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СВК" sheetId="1" r:id="rId1"/>
    <sheet name="СПК" sheetId="2" r:id="rId2"/>
    <sheet name="Лист3" sheetId="3" r:id="rId3"/>
    <sheet name="Лист1" sheetId="4" r:id="rId4"/>
  </sheets>
  <definedNames>
    <definedName name="_xlnm._FilterDatabase" localSheetId="0" hidden="1">'СВК'!$A$2:$K$86</definedName>
    <definedName name="_xlnm._FilterDatabase" localSheetId="1" hidden="1">'СПК'!$A$1:$J$325</definedName>
  </definedNames>
  <calcPr fullCalcOnLoad="1"/>
</workbook>
</file>

<file path=xl/sharedStrings.xml><?xml version="1.0" encoding="utf-8"?>
<sst xmlns="http://schemas.openxmlformats.org/spreadsheetml/2006/main" count="1959" uniqueCount="654">
  <si>
    <t>Реестр спортивных судей всероссийской категории по киокусинкай</t>
  </si>
  <si>
    <t>№ п/п</t>
  </si>
  <si>
    <t>Фамилия И.О.</t>
  </si>
  <si>
    <t>Субьект РФ</t>
  </si>
  <si>
    <t>Федерация</t>
  </si>
  <si>
    <t>Номер приказа, протокола, удостоверения</t>
  </si>
  <si>
    <t>Дата присвоения</t>
  </si>
  <si>
    <t>Дата последнего подтверждения квалификации</t>
  </si>
  <si>
    <t>Дата очередного подтверждения квалификации</t>
  </si>
  <si>
    <t>Стилевая квалификация</t>
  </si>
  <si>
    <t>Дата рождения</t>
  </si>
  <si>
    <t>Примечание</t>
  </si>
  <si>
    <t>Кузнецов Сергей Николаевич</t>
  </si>
  <si>
    <t>Астраханская область</t>
  </si>
  <si>
    <t>РНФКК</t>
  </si>
  <si>
    <t>19-нг</t>
  </si>
  <si>
    <t>3 дан</t>
  </si>
  <si>
    <t>Баранов Юрий Геннадиевич</t>
  </si>
  <si>
    <t>Башкортостан республика</t>
  </si>
  <si>
    <t>ФКР ИКО</t>
  </si>
  <si>
    <t>136-нг</t>
  </si>
  <si>
    <t>5 дан</t>
  </si>
  <si>
    <t>Гурьев Андрей Петрович</t>
  </si>
  <si>
    <t>52-нг</t>
  </si>
  <si>
    <t>4 дан</t>
  </si>
  <si>
    <t>Долгих Максим Сергеевич</t>
  </si>
  <si>
    <t>100-нг</t>
  </si>
  <si>
    <t>2 дан</t>
  </si>
  <si>
    <t>ФКР ИФК</t>
  </si>
  <si>
    <t>Мошнин Дмитрий Фёдорович</t>
  </si>
  <si>
    <t>ФККР ВКО</t>
  </si>
  <si>
    <t>37-нг</t>
  </si>
  <si>
    <t>Чубаров Сергей Александрович</t>
  </si>
  <si>
    <t>Владимирская область</t>
  </si>
  <si>
    <t>101-нг</t>
  </si>
  <si>
    <t>5 Дан</t>
  </si>
  <si>
    <t>Бахтуров Алексей Викторович</t>
  </si>
  <si>
    <t>Волгоградская область</t>
  </si>
  <si>
    <t>168-нг</t>
  </si>
  <si>
    <t>Виннер Дмитрий Валерьевич</t>
  </si>
  <si>
    <t>20-нг</t>
  </si>
  <si>
    <t>Колесников Сергей Юрьевич</t>
  </si>
  <si>
    <t>Голик Олег Валерьевич</t>
  </si>
  <si>
    <t>Иркутская область</t>
  </si>
  <si>
    <t>147-нг</t>
  </si>
  <si>
    <t>Кицанов Алексей Викторович</t>
  </si>
  <si>
    <t>75-нг</t>
  </si>
  <si>
    <t>Классен Александр Васильевич</t>
  </si>
  <si>
    <t>Ярославцев Андрей Геннадьевич</t>
  </si>
  <si>
    <t>ФККР КАН</t>
  </si>
  <si>
    <t>6-нг</t>
  </si>
  <si>
    <t>Красногир Юрий Петрович</t>
  </si>
  <si>
    <t>Карелия республика</t>
  </si>
  <si>
    <t>17-нг</t>
  </si>
  <si>
    <t>Шабаршин Сергей Викторович</t>
  </si>
  <si>
    <t>Кемеровская область</t>
  </si>
  <si>
    <t>36-нг</t>
  </si>
  <si>
    <t>Шумин Игорь Владимирович</t>
  </si>
  <si>
    <t>148-нг</t>
  </si>
  <si>
    <t>Кировская область</t>
  </si>
  <si>
    <t>110-нг</t>
  </si>
  <si>
    <t>Ким Александр Владимирович</t>
  </si>
  <si>
    <t>Краснодарский край</t>
  </si>
  <si>
    <t>77-нг</t>
  </si>
  <si>
    <t>Таиров Тагир Гаджиевич</t>
  </si>
  <si>
    <t>104-нг</t>
  </si>
  <si>
    <t>Чистяков Владимир Владимирович</t>
  </si>
  <si>
    <t>Бабкин Леонид Владимирович</t>
  </si>
  <si>
    <t>Москва</t>
  </si>
  <si>
    <t>143-нг</t>
  </si>
  <si>
    <t>Башлыков Алексей Владимирович</t>
  </si>
  <si>
    <t>Белый Константин Владимирович</t>
  </si>
  <si>
    <t>Герасимов Сергей Николаевич</t>
  </si>
  <si>
    <t>185-нг</t>
  </si>
  <si>
    <t>Глушенков Борис Викторович</t>
  </si>
  <si>
    <t>Глушенков Валерий Викторович</t>
  </si>
  <si>
    <t>Дёмин Роман Алексеевич</t>
  </si>
  <si>
    <t>Демченко Наталья Сергеевна</t>
  </si>
  <si>
    <t>Золотовский Андрей Александрович</t>
  </si>
  <si>
    <t>156-нг</t>
  </si>
  <si>
    <t>Зубкова Екатерина Николаевна</t>
  </si>
  <si>
    <t>Ипатов Александр Аркадьевич</t>
  </si>
  <si>
    <t>169-нг</t>
  </si>
  <si>
    <t>7 дан</t>
  </si>
  <si>
    <t>Котвицкий Дмитрий Юрьевич</t>
  </si>
  <si>
    <t>Курбанова Зухра Салямовна</t>
  </si>
  <si>
    <t>39-нг</t>
  </si>
  <si>
    <t>Леонов Артём Юрьевич</t>
  </si>
  <si>
    <t>137-нг</t>
  </si>
  <si>
    <t>Фомин Виктор Павлович</t>
  </si>
  <si>
    <t>6 дан</t>
  </si>
  <si>
    <t>Химиченко Андрей Андреевич</t>
  </si>
  <si>
    <t>7-нг</t>
  </si>
  <si>
    <t>Шапошников Дмитрий Сергеевич</t>
  </si>
  <si>
    <t>285-нг</t>
  </si>
  <si>
    <t>Шепелев Алексей Сергеевич</t>
  </si>
  <si>
    <t>Богушов Василий Николаевич</t>
  </si>
  <si>
    <t>Московская область</t>
  </si>
  <si>
    <t>323-нг</t>
  </si>
  <si>
    <t>Танюшкин Александр Иванович</t>
  </si>
  <si>
    <t>Кузнецов Андрей Викторович</t>
  </si>
  <si>
    <t>Московская область</t>
  </si>
  <si>
    <t>53-нг</t>
  </si>
  <si>
    <t>Химиченко Анастасия Александровна</t>
  </si>
  <si>
    <t>1 дан</t>
  </si>
  <si>
    <t>Горохов Алексей Юрьевич</t>
  </si>
  <si>
    <t>Нижегородская область</t>
  </si>
  <si>
    <t>Киткин Андрей Юрьевич</t>
  </si>
  <si>
    <t>Новосибирская область</t>
  </si>
  <si>
    <t>Брагина Евгения Александровна</t>
  </si>
  <si>
    <t>Пермский край</t>
  </si>
  <si>
    <t>Попов Виталий Валерьевич</t>
  </si>
  <si>
    <t>Захаров Олег Юрьевич</t>
  </si>
  <si>
    <t>Ростовская область</t>
  </si>
  <si>
    <t>Санкт-Петербург</t>
  </si>
  <si>
    <t>Моторичев Аркадий Юрикович</t>
  </si>
  <si>
    <t>Хидиров Абдурашид Ваитович</t>
  </si>
  <si>
    <t>Бугуев Владимир Леонидович</t>
  </si>
  <si>
    <t>Свердловская область</t>
  </si>
  <si>
    <t>Бура Андрей Владимирович</t>
  </si>
  <si>
    <t>Фокина Юлия Борисовна</t>
  </si>
  <si>
    <t>156 нг</t>
  </si>
  <si>
    <t>Махов Роман Сергеевич</t>
  </si>
  <si>
    <t>Ставропольский край</t>
  </si>
  <si>
    <t>145-нг</t>
  </si>
  <si>
    <t>Швец Павел Валентинович</t>
  </si>
  <si>
    <t>Поленков Роман Сергеевич</t>
  </si>
  <si>
    <t>Тамбовская область</t>
  </si>
  <si>
    <t>79-нг</t>
  </si>
  <si>
    <t>Копырин Виктор Владимирович</t>
  </si>
  <si>
    <t>Татарстан республика</t>
  </si>
  <si>
    <t>Илюшкин Леонид Михайлович</t>
  </si>
  <si>
    <t>Ульяновская область</t>
  </si>
  <si>
    <t>Салманов Василий Евгеньевич</t>
  </si>
  <si>
    <t>Хабаровский край</t>
  </si>
  <si>
    <t>Пукас Валерий Викторович</t>
  </si>
  <si>
    <t>19.08 1959</t>
  </si>
  <si>
    <t>Анисимов Феликс Витальевич</t>
  </si>
  <si>
    <t>Ямало-ненецкий автономный округ</t>
  </si>
  <si>
    <t>34-нг</t>
  </si>
  <si>
    <t>ПРИМЕЧАНИЕ:</t>
  </si>
  <si>
    <t>Номер приказа, протокола, распоряжения</t>
  </si>
  <si>
    <t>Расов Ярослав Александрович</t>
  </si>
  <si>
    <t>Алтайский край</t>
  </si>
  <si>
    <t>Заманов Роберт Альбертович</t>
  </si>
  <si>
    <t>3 кю</t>
  </si>
  <si>
    <t>Баскаков Иван Витальевич</t>
  </si>
  <si>
    <t>Костин Евгений Анатольевич</t>
  </si>
  <si>
    <t>Пальчиков Александр Витальевич</t>
  </si>
  <si>
    <t>Тучкова Светлана Михайловна</t>
  </si>
  <si>
    <t>Шубин Роман Евгеньевич</t>
  </si>
  <si>
    <t>260</t>
  </si>
  <si>
    <t>Воронежская область</t>
  </si>
  <si>
    <t>Забайкальский край</t>
  </si>
  <si>
    <t>Бедошвиль Александр Игоревич</t>
  </si>
  <si>
    <t>391-мр</t>
  </si>
  <si>
    <t>Гончарук Алина Михайловна</t>
  </si>
  <si>
    <t>Куприянов Владислав Борисович</t>
  </si>
  <si>
    <t>Яцухно Иван Борисович</t>
  </si>
  <si>
    <t>1180-мр</t>
  </si>
  <si>
    <t>Лунёв Дмитрий Александрович</t>
  </si>
  <si>
    <t>1164-мр</t>
  </si>
  <si>
    <t>Камчатский край</t>
  </si>
  <si>
    <t>2 Дан</t>
  </si>
  <si>
    <t>1 Дан</t>
  </si>
  <si>
    <t>3 Дан</t>
  </si>
  <si>
    <t>Князев Роман Владимирович</t>
  </si>
  <si>
    <t>4 Дан</t>
  </si>
  <si>
    <t>Кукшиев Анатолий Викторович</t>
  </si>
  <si>
    <t>Кукшиева Ирина Анатольевна</t>
  </si>
  <si>
    <t>Шишкина Инна Юрьевна</t>
  </si>
  <si>
    <t>Зарва Иван Анатольевич</t>
  </si>
  <si>
    <t>Карпенко Илья Викторович</t>
  </si>
  <si>
    <t>Колкотин Святослав Борисович</t>
  </si>
  <si>
    <t>Солдатов Сергей Николаевич</t>
  </si>
  <si>
    <t>Богданова Наталья Константиновна</t>
  </si>
  <si>
    <t>Васильева Евгиния Федоровна</t>
  </si>
  <si>
    <t>Губанищев Алексей Олегович</t>
  </si>
  <si>
    <t>Мельникова Татьяна Андреевна</t>
  </si>
  <si>
    <t>Голубец Иван Николаевич</t>
  </si>
  <si>
    <t>Коми республика</t>
  </si>
  <si>
    <t>01-13/337</t>
  </si>
  <si>
    <t>Безметный Василий Александрович</t>
  </si>
  <si>
    <t>Видюлин Андрей Владимирович</t>
  </si>
  <si>
    <t xml:space="preserve">3 дан </t>
  </si>
  <si>
    <t>20.02.1976</t>
  </si>
  <si>
    <t>Гасанов Арсен Сулейманович</t>
  </si>
  <si>
    <t>70пр</t>
  </si>
  <si>
    <t>Гах Валерий Александрович</t>
  </si>
  <si>
    <t>Гачегов Алекс Романович</t>
  </si>
  <si>
    <t>Головко Оксана Александровна</t>
  </si>
  <si>
    <t>Захарян Нерсес Эдуардович</t>
  </si>
  <si>
    <t>Зубцов Владимир Алексеевич</t>
  </si>
  <si>
    <t>1 кю</t>
  </si>
  <si>
    <t>Коваленко Светлана Сергеевна</t>
  </si>
  <si>
    <t>-</t>
  </si>
  <si>
    <t>Котенев Василий Александрович</t>
  </si>
  <si>
    <t>Мигуля Александр Викторович</t>
  </si>
  <si>
    <t>Мотрич Олег Викторович</t>
  </si>
  <si>
    <t>Пировских Михаил Владимирович</t>
  </si>
  <si>
    <t>2 кю</t>
  </si>
  <si>
    <t>4 кю</t>
  </si>
  <si>
    <t>Сидоренко Сергей Николаевич</t>
  </si>
  <si>
    <t>Синяговский Артем Дмитриевич</t>
  </si>
  <si>
    <t>Таирова Елена Александровна</t>
  </si>
  <si>
    <t>Шаматава Гига Нугзариевич</t>
  </si>
  <si>
    <t>Штабной Константин Николаевич</t>
  </si>
  <si>
    <t>Комаров Игорь Владимирович</t>
  </si>
  <si>
    <t>Красноярский край</t>
  </si>
  <si>
    <t>239п</t>
  </si>
  <si>
    <t>Плясунков Роман Николаевич</t>
  </si>
  <si>
    <t>341п</t>
  </si>
  <si>
    <t>Ватолин Юрий Васильевич</t>
  </si>
  <si>
    <t>Крым республика</t>
  </si>
  <si>
    <t>3-с</t>
  </si>
  <si>
    <t>Голубовский Виктор Иванович</t>
  </si>
  <si>
    <t>Джемерис Александр Викторович</t>
  </si>
  <si>
    <t>24-с</t>
  </si>
  <si>
    <t>Заикин Владимир Николаевич</t>
  </si>
  <si>
    <t>Кошелев Василий Иванович</t>
  </si>
  <si>
    <t>Липунов Максим Геннадьевич</t>
  </si>
  <si>
    <t>Мемидилаев Мустафа Рейзаевич</t>
  </si>
  <si>
    <t>Николаев Николай Владимирович</t>
  </si>
  <si>
    <t>Богдановский Андрей Николаевич</t>
  </si>
  <si>
    <t>№73 АТ</t>
  </si>
  <si>
    <t>Дедик Максим Викторович</t>
  </si>
  <si>
    <t>15-АТ</t>
  </si>
  <si>
    <t>Еременко Алексей Владимирович</t>
  </si>
  <si>
    <t>1975</t>
  </si>
  <si>
    <t>Жабоев Бияслан Атлыевич</t>
  </si>
  <si>
    <t>Михайлова Алена Юрьевна</t>
  </si>
  <si>
    <t>АКР</t>
  </si>
  <si>
    <t>Нагоева Елена Нургалиевна</t>
  </si>
  <si>
    <t>Попов Руслан Анатольевич</t>
  </si>
  <si>
    <t>Романова Юлия Геннадьевна</t>
  </si>
  <si>
    <t>Щукина Анна Михайловна</t>
  </si>
  <si>
    <t>Энеев Виталий Алиевич</t>
  </si>
  <si>
    <t>Инжа Алексей Александрович</t>
  </si>
  <si>
    <t>Гусейнов Али Гусейнович оглы</t>
  </si>
  <si>
    <t>Федотов Виктор Александрович</t>
  </si>
  <si>
    <t>Алымов Григорий Александрович</t>
  </si>
  <si>
    <t>СЭД-41-01-02-508</t>
  </si>
  <si>
    <t>Городова Татьяна Григорьевна</t>
  </si>
  <si>
    <t>9-ск</t>
  </si>
  <si>
    <t>Ли Сергей Леонидович</t>
  </si>
  <si>
    <t>5-ск</t>
  </si>
  <si>
    <t>Бабельский Владимир Антонович</t>
  </si>
  <si>
    <t>Самарская область</t>
  </si>
  <si>
    <t>Гяч Михаил Юрьевич</t>
  </si>
  <si>
    <t>Денисова Ирина Владимировна</t>
  </si>
  <si>
    <t>170-П</t>
  </si>
  <si>
    <t>Елистархов Андрей Валерьевич</t>
  </si>
  <si>
    <t>Жуков Дмитрий Львович</t>
  </si>
  <si>
    <t>825-п</t>
  </si>
  <si>
    <t>Измайлов Равиль Шамильевич</t>
  </si>
  <si>
    <t>Плетнев Вениамин Вениаминович</t>
  </si>
  <si>
    <t>Самарцева Марина Георгиевна</t>
  </si>
  <si>
    <t>Сафин Рустэм Рафкатович</t>
  </si>
  <si>
    <t>937-п</t>
  </si>
  <si>
    <t>Филиппова Светлана Александровна</t>
  </si>
  <si>
    <t>Шор Павел Алексеевич</t>
  </si>
  <si>
    <t>Василевский Андрей Анатольевич</t>
  </si>
  <si>
    <t>Волков Алексей Иосифович</t>
  </si>
  <si>
    <t>Карпенко Роман Александрович</t>
  </si>
  <si>
    <t>Панов Михаил Александрович</t>
  </si>
  <si>
    <t>Разумникова Александра Вячеславовна</t>
  </si>
  <si>
    <t>264-р</t>
  </si>
  <si>
    <t>Габараев Лаша Раминович</t>
  </si>
  <si>
    <t>68-ск</t>
  </si>
  <si>
    <t>Гайдуллин Сергей Николаевич</t>
  </si>
  <si>
    <t>Малеев Артём Андреевич</t>
  </si>
  <si>
    <t>Мамро Евгений Владимирович</t>
  </si>
  <si>
    <t>Чирков Андрей Владимирович</t>
  </si>
  <si>
    <t>40-ск</t>
  </si>
  <si>
    <t>Шекунов Андрей Геннадьевич</t>
  </si>
  <si>
    <t xml:space="preserve">Неведров Валерий Александрович </t>
  </si>
  <si>
    <t>26.01.1967</t>
  </si>
  <si>
    <t>Тарасов Игорь Вячеславович</t>
  </si>
  <si>
    <t>Сковородников Александр Александрович</t>
  </si>
  <si>
    <t>353-ск</t>
  </si>
  <si>
    <t>Трапезников Александр Анатольевич</t>
  </si>
  <si>
    <t>Алексеев Андрей Сергеевич</t>
  </si>
  <si>
    <t xml:space="preserve">109/н </t>
  </si>
  <si>
    <t xml:space="preserve">Бикеев Сергей Борисович </t>
  </si>
  <si>
    <t>120/н</t>
  </si>
  <si>
    <t>Вафин Ильхам Тебрисович</t>
  </si>
  <si>
    <t>77/н</t>
  </si>
  <si>
    <t>Ганибаев Ильшат Раисович</t>
  </si>
  <si>
    <t>185-н</t>
  </si>
  <si>
    <t>Даренков Александр Александрович</t>
  </si>
  <si>
    <t>Деваева Елена Сергеевна</t>
  </si>
  <si>
    <t>Клочков Антон Сергеевич</t>
  </si>
  <si>
    <t>Козлов Павел Александрович</t>
  </si>
  <si>
    <t>Козлова Татьяна Михайловна</t>
  </si>
  <si>
    <t>Копырин Сергей Викторович</t>
  </si>
  <si>
    <t>37/н</t>
  </si>
  <si>
    <t xml:space="preserve">Крашенинников Александр Валерьевич </t>
  </si>
  <si>
    <t>Мурзин Ильнур Инсафович</t>
  </si>
  <si>
    <t>302/н</t>
  </si>
  <si>
    <t>Пермяков Антон Олегович</t>
  </si>
  <si>
    <t>Пономарева Татьяна Николаевна</t>
  </si>
  <si>
    <t>Ревин Алексей Владимирович</t>
  </si>
  <si>
    <t>Селиванов Владимир Геннадьевич</t>
  </si>
  <si>
    <t>Фаррахов Ирек Гимнович</t>
  </si>
  <si>
    <t>Малец Андрей Владимирович</t>
  </si>
  <si>
    <t>Тверская область</t>
  </si>
  <si>
    <t>46-од</t>
  </si>
  <si>
    <t>Тюменская область</t>
  </si>
  <si>
    <t>Игошин Алексей Владимирович</t>
  </si>
  <si>
    <t>Игошина Алена Валентиновна</t>
  </si>
  <si>
    <t>6 кю</t>
  </si>
  <si>
    <t>Карнаухов Дмитрий Николаевич</t>
  </si>
  <si>
    <t>Коваленко Александр Валентинович</t>
  </si>
  <si>
    <t>Козлов Игорь Владимирович</t>
  </si>
  <si>
    <t>Лефанов Роман Константинович</t>
  </si>
  <si>
    <t>Мальцев Дмитрий Александрович</t>
  </si>
  <si>
    <t>Матвеев Владислав Владимирович</t>
  </si>
  <si>
    <t>Матвеева Ольга Владимировна</t>
  </si>
  <si>
    <t>Собакарь Владимир Николаевич</t>
  </si>
  <si>
    <t>243-кк</t>
  </si>
  <si>
    <t>Челябинская область</t>
  </si>
  <si>
    <t>Костев Иван Константинович</t>
  </si>
  <si>
    <t>7/С</t>
  </si>
  <si>
    <t>Никулин Александр Сергеевич</t>
  </si>
  <si>
    <t>Орлова Наталья Сергеевна</t>
  </si>
  <si>
    <t>Цветом выделены судьи, срок действия категорий у которых истекает в ближайшие 3 месяца</t>
  </si>
  <si>
    <t>103-нг</t>
  </si>
  <si>
    <t>Бутенко Владимир Юрьевич</t>
  </si>
  <si>
    <t>Курмаз Вадим Владимирович</t>
  </si>
  <si>
    <t>Мурадов Мирон Геннадьевич</t>
  </si>
  <si>
    <t>Османов Омар Максимович</t>
  </si>
  <si>
    <t>Качанов Павел Павлович</t>
  </si>
  <si>
    <t>уд. 8</t>
  </si>
  <si>
    <t xml:space="preserve">Коллеганов Алексей Вячеславович </t>
  </si>
  <si>
    <t xml:space="preserve">Орлов Михаил Васильевич </t>
  </si>
  <si>
    <t>Рябко Олег Георгиевич</t>
  </si>
  <si>
    <t>10.12.1970</t>
  </si>
  <si>
    <t>Ушаков Виктор Михайлович</t>
  </si>
  <si>
    <t>17-с</t>
  </si>
  <si>
    <t>Гуркин Геннадий Михайлович</t>
  </si>
  <si>
    <t>Бушуева Александра Валерьевна</t>
  </si>
  <si>
    <t>539 /01-01</t>
  </si>
  <si>
    <t>113-нг</t>
  </si>
  <si>
    <t>Насиров Назар Захирович</t>
  </si>
  <si>
    <t>266п</t>
  </si>
  <si>
    <t>Приступа Руслан Леонидович</t>
  </si>
  <si>
    <t>251-рк</t>
  </si>
  <si>
    <t>Ермолин Евгений Владимирович</t>
  </si>
  <si>
    <t>Горелкин Игорь Федорович</t>
  </si>
  <si>
    <t>Ермолаев Олег Александрович</t>
  </si>
  <si>
    <t>Брянская область</t>
  </si>
  <si>
    <t>Алтунин Сергей Викторович</t>
  </si>
  <si>
    <t>Увицкий Сергей Сергеевич</t>
  </si>
  <si>
    <t>СЭД-41-01-02-410</t>
  </si>
  <si>
    <t>Ханты-Мансийский АО</t>
  </si>
  <si>
    <t>Славинский Франц  Владимирович</t>
  </si>
  <si>
    <t>Категория снижена до С1К</t>
  </si>
  <si>
    <t>Гуминских Александр Сергеевич</t>
  </si>
  <si>
    <t>28-ск</t>
  </si>
  <si>
    <t>Пиегин Владимир Александрович</t>
  </si>
  <si>
    <t>8-ск</t>
  </si>
  <si>
    <t>Федотов Сергей Викторович</t>
  </si>
  <si>
    <t>Хорольцев Геннадий Юрьевич</t>
  </si>
  <si>
    <t>Вышегородцев Борис Валерьевич</t>
  </si>
  <si>
    <t>Скворцов Михаил Андреевич</t>
  </si>
  <si>
    <t>Котов Владимир Николаевич</t>
  </si>
  <si>
    <t>СПИСОК СУДЕЙ, У КОТОРЫХ КАТЕГОРИЯ СНИЖЕНА НА ПЕРИОД ПЕРЕПОДТВЕРЖДЕНИЯ КАТЕГОРИИ</t>
  </si>
  <si>
    <t>Тимофеев Василий Николаевич</t>
  </si>
  <si>
    <t>Алексеев Андриян Артурович</t>
  </si>
  <si>
    <t>139/ОД</t>
  </si>
  <si>
    <t>Ядрихинский Владимир Васильевич</t>
  </si>
  <si>
    <t>Соловьев Артем Олегович</t>
  </si>
  <si>
    <t>Попов Владимир Сергеевич</t>
  </si>
  <si>
    <t>Пичугин Кирилл Сергеевич</t>
  </si>
  <si>
    <t>Салихов Марс Мнирович</t>
  </si>
  <si>
    <t>18.11.1985</t>
  </si>
  <si>
    <t>Казаков Игорь Николаевич</t>
  </si>
  <si>
    <t>Доронькин Евгений Иванович</t>
  </si>
  <si>
    <t>Беляев Максим Эдуардович</t>
  </si>
  <si>
    <t>243-р</t>
  </si>
  <si>
    <t>Газизов Шамиль Борисович</t>
  </si>
  <si>
    <t>Григорьева Виктория Николаевна</t>
  </si>
  <si>
    <t>Коруц Константин Александрович</t>
  </si>
  <si>
    <t>Путинцев Игорь Олегович</t>
  </si>
  <si>
    <t>Рузимов Октям Шорипович</t>
  </si>
  <si>
    <t>Милохина Татьяна Александровна</t>
  </si>
  <si>
    <t>Липецкая область</t>
  </si>
  <si>
    <t>05-ск</t>
  </si>
  <si>
    <t>Баймуратова Альбина Диновна</t>
  </si>
  <si>
    <t>77-р</t>
  </si>
  <si>
    <t>162-нг</t>
  </si>
  <si>
    <t>Курчанин Денис Сергеевич</t>
  </si>
  <si>
    <t>18-ск</t>
  </si>
  <si>
    <t>Пермяков Олег Геннадьевич</t>
  </si>
  <si>
    <t>Гядукян Карен Лёваевич</t>
  </si>
  <si>
    <t>Папикян Карэн Григорьевич</t>
  </si>
  <si>
    <t>Саха (Якутия) республика</t>
  </si>
  <si>
    <t>Ким Тимур Абдулвайсович</t>
  </si>
  <si>
    <t>Троянок Тимур Александрович</t>
  </si>
  <si>
    <t>Гончаров Вячеслав Владимирович</t>
  </si>
  <si>
    <t>160-101</t>
  </si>
  <si>
    <t>Хакасия республика</t>
  </si>
  <si>
    <t>Ямало-Ненецкий АО</t>
  </si>
  <si>
    <t>Гумеров Артур Алмазович</t>
  </si>
  <si>
    <t>ОД-35</t>
  </si>
  <si>
    <t>Хазиев Альберт Фанилевич</t>
  </si>
  <si>
    <t>Мохирев Всеволод Эдуардович</t>
  </si>
  <si>
    <t>Абдурашидов Шамсудин Абдурашидович</t>
  </si>
  <si>
    <t>Джафаров Эмиль Русланович</t>
  </si>
  <si>
    <t xml:space="preserve"> 60 АТ</t>
  </si>
  <si>
    <t>60 АТ</t>
  </si>
  <si>
    <t>73 АТ</t>
  </si>
  <si>
    <t>15 АТ</t>
  </si>
  <si>
    <t xml:space="preserve">Большаков Алексей Алексеевич </t>
  </si>
  <si>
    <t>Курганская область</t>
  </si>
  <si>
    <t>83-п/с</t>
  </si>
  <si>
    <t xml:space="preserve">Касимов Алексей Юрьевич </t>
  </si>
  <si>
    <t xml:space="preserve">816/01-01   </t>
  </si>
  <si>
    <t xml:space="preserve">Павлов Дмитрий Юрьевич </t>
  </si>
  <si>
    <t>Яшин Артем Валерьевич</t>
  </si>
  <si>
    <t>Чувашская республика</t>
  </si>
  <si>
    <t>Былков Владимир Ильич</t>
  </si>
  <si>
    <t>28-1к</t>
  </si>
  <si>
    <t>Севастополь</t>
  </si>
  <si>
    <t xml:space="preserve">Плясункова Евгения Викторовна </t>
  </si>
  <si>
    <t>198п</t>
  </si>
  <si>
    <t>Вишнякова Анна Андреевна</t>
  </si>
  <si>
    <t>Вирабян Анна Юрьевна</t>
  </si>
  <si>
    <t>Рожков Виктор Дмитриевич</t>
  </si>
  <si>
    <t>Гордеев Эдуард Владимирович</t>
  </si>
  <si>
    <t>Пензенская область</t>
  </si>
  <si>
    <t xml:space="preserve">Юнусов Алим Сеитибрагимович </t>
  </si>
  <si>
    <t>528-р</t>
  </si>
  <si>
    <t xml:space="preserve">Доброхотов Павел Генрихович </t>
  </si>
  <si>
    <t>7-ск</t>
  </si>
  <si>
    <t>Михайлов Александр Сергеевич</t>
  </si>
  <si>
    <t>3-ск</t>
  </si>
  <si>
    <t>Улфатов Джамшет Сияршоевич</t>
  </si>
  <si>
    <t>Шихалеев Александр Андреевич</t>
  </si>
  <si>
    <t>Коваленко Константин Сергеевич</t>
  </si>
  <si>
    <t>Галинов Алексей Эдуардович</t>
  </si>
  <si>
    <t>ФКР</t>
  </si>
  <si>
    <t>СЭД-41-01-02-654</t>
  </si>
  <si>
    <t>Клюкина Светлана Владимировна</t>
  </si>
  <si>
    <t>Титков Игорь Владимирович</t>
  </si>
  <si>
    <t>Лузин Андрей Владимирович</t>
  </si>
  <si>
    <t>СЭД-41-01-02-509</t>
  </si>
  <si>
    <t>Неводчиков Александр Владимирович</t>
  </si>
  <si>
    <t>Саратовская область</t>
  </si>
  <si>
    <t xml:space="preserve">1 дан </t>
  </si>
  <si>
    <t>Шарафутдинов Ильдар Муратович</t>
  </si>
  <si>
    <t>Цыганов Андрей Николаевич</t>
  </si>
  <si>
    <t>Фатехов Руслан Рустямович</t>
  </si>
  <si>
    <t>Канев Владимир Степанович</t>
  </si>
  <si>
    <t>Ковганов Андрей Витальевич</t>
  </si>
  <si>
    <t>Смирнова Елена Викторовна</t>
  </si>
  <si>
    <t>Трапезникова Ольга Валерьевна</t>
  </si>
  <si>
    <t>Новикова (Попова) Алена Юрьевна</t>
  </si>
  <si>
    <t>Ермолин Сергей Владимирович</t>
  </si>
  <si>
    <t>25-нг</t>
  </si>
  <si>
    <t>Сычин Владимир Петрович</t>
  </si>
  <si>
    <t>64-нг</t>
  </si>
  <si>
    <t>Васильев Александр Александрович</t>
  </si>
  <si>
    <t>Втюрин Сергей Владимирович</t>
  </si>
  <si>
    <t>Мищенко Алексей Сергеевич</t>
  </si>
  <si>
    <t>Ситников Михаил Владимирович</t>
  </si>
  <si>
    <t>Харитонов Игорь Юрьевич</t>
  </si>
  <si>
    <t>Часовщикова Юлия Сергеевна</t>
  </si>
  <si>
    <t>8 дан</t>
  </si>
  <si>
    <t>Ревин Владимир Иванович</t>
  </si>
  <si>
    <t xml:space="preserve">162/н </t>
  </si>
  <si>
    <t>203-р</t>
  </si>
  <si>
    <t xml:space="preserve">Петров Алексей Викторинович </t>
  </si>
  <si>
    <t xml:space="preserve">Воробьева Елена Анатольевна </t>
  </si>
  <si>
    <t xml:space="preserve">Гребенщикова Ульяна Вадимовна </t>
  </si>
  <si>
    <t>Гулько Елена Юрьевна</t>
  </si>
  <si>
    <t>Егорова Анна Михайловна</t>
  </si>
  <si>
    <t>Коновалова Наталья Андреевна</t>
  </si>
  <si>
    <t>Морева Ярославна Игоревна</t>
  </si>
  <si>
    <t>Чернова Елена Александровна</t>
  </si>
  <si>
    <t>616-р</t>
  </si>
  <si>
    <t>816/ 01-01</t>
  </si>
  <si>
    <t>491-р</t>
  </si>
  <si>
    <t>307-р</t>
  </si>
  <si>
    <t>753/ 01-01</t>
  </si>
  <si>
    <t>Галиев Руслан Раисович</t>
  </si>
  <si>
    <t>ОД-129</t>
  </si>
  <si>
    <t>Елохин Алексей Валерьевич</t>
  </si>
  <si>
    <t>27/c</t>
  </si>
  <si>
    <t>1989</t>
  </si>
  <si>
    <t>Белова (Брагина) Майя Александровна</t>
  </si>
  <si>
    <t>Рулькова Лада Вячеславовна</t>
  </si>
  <si>
    <t>60-нг</t>
  </si>
  <si>
    <t>Со Ден Гун Борис Николаевич</t>
  </si>
  <si>
    <t>Сахалинская область</t>
  </si>
  <si>
    <t>3.18-125-р</t>
  </si>
  <si>
    <t>Василишин Вячеслав Дмитриевич</t>
  </si>
  <si>
    <t>Титов Юрий Алексеевич</t>
  </si>
  <si>
    <t>Оранжевым цветом выделены судьи, срок действия категорий у которых истекает в ближайшее время.</t>
  </si>
  <si>
    <t>Круглов Сергей Александрович</t>
  </si>
  <si>
    <t>446-р</t>
  </si>
  <si>
    <t>1959</t>
  </si>
  <si>
    <t>Митриковский Вячеслав Викторович</t>
  </si>
  <si>
    <t>466-р</t>
  </si>
  <si>
    <t>Худяков Василий Валерьевич</t>
  </si>
  <si>
    <t>Шевченко Максим Юрьевич</t>
  </si>
  <si>
    <t>Пукас Артем Валерьевич</t>
  </si>
  <si>
    <t>Сопот Александр Владимирович</t>
  </si>
  <si>
    <t>Габбасов Рамиль Габдрауфович</t>
  </si>
  <si>
    <t>Николаев Владимир Павлович</t>
  </si>
  <si>
    <t>Свиязова Мария Михайловна</t>
  </si>
  <si>
    <t>569-р</t>
  </si>
  <si>
    <t>Бухарова Светлана Владимировна</t>
  </si>
  <si>
    <t>Мирхасанов Евгений Махмудович</t>
  </si>
  <si>
    <t>Амурская область</t>
  </si>
  <si>
    <t>Дыбский Максим Ростиславович</t>
  </si>
  <si>
    <t>Дыбский Владислав Максимович</t>
  </si>
  <si>
    <t>Субботин Александр Дмитриевич</t>
  </si>
  <si>
    <t>Анисимов Евгений Анатольевич</t>
  </si>
  <si>
    <t>Бойко Сергей Александрович</t>
  </si>
  <si>
    <t>Винокуров Станислав Витальевич</t>
  </si>
  <si>
    <t>Юденко Александр Валерьевич</t>
  </si>
  <si>
    <t>Алакаев Рустам Владимирович</t>
  </si>
  <si>
    <t>Грачев Михаил Расулович</t>
  </si>
  <si>
    <t>Манжикова Байирта Валерьевна</t>
  </si>
  <si>
    <t>Арапова Екатерина Васильевна</t>
  </si>
  <si>
    <t>Рамазанов Шамиль Арсенович</t>
  </si>
  <si>
    <t>78 АТ</t>
  </si>
  <si>
    <t>47 АТ</t>
  </si>
  <si>
    <t>Гендик Татьяна Петровна</t>
  </si>
  <si>
    <t>Самадуров Василий Андреевич</t>
  </si>
  <si>
    <t>Соловьев Дмитрий Олегович</t>
  </si>
  <si>
    <t>Махов Владислав Сергеевич</t>
  </si>
  <si>
    <t>№ 288/01-01</t>
  </si>
  <si>
    <t>Швец Павел Павлович</t>
  </si>
  <si>
    <t>Шереметьева Полина Михайловна</t>
  </si>
  <si>
    <t>89 АТ</t>
  </si>
  <si>
    <t>Сабаева Анжелика Николаевна</t>
  </si>
  <si>
    <t>85 АТ</t>
  </si>
  <si>
    <t>Романов Кирилл Андреевич</t>
  </si>
  <si>
    <t>64 АТ</t>
  </si>
  <si>
    <t>Хребин Дмитрий Викторович</t>
  </si>
  <si>
    <t>Сиранчиев Константин Абдурахманович</t>
  </si>
  <si>
    <t>54 АТ</t>
  </si>
  <si>
    <t>Вдовченко Злата Леонидовна</t>
  </si>
  <si>
    <t>80 АТ</t>
  </si>
  <si>
    <t>Рощин Александр Анатольевич</t>
  </si>
  <si>
    <t>Осокин Сергей Александрович</t>
  </si>
  <si>
    <t>57 АТ</t>
  </si>
  <si>
    <t>Дубынин Игорь Викторович</t>
  </si>
  <si>
    <t>Лепина Мария Станиславовна</t>
  </si>
  <si>
    <t>Макаров Сергей Александрович</t>
  </si>
  <si>
    <t>Волкова Светлана Анатольевна</t>
  </si>
  <si>
    <t>Определенов Владимир Викторович</t>
  </si>
  <si>
    <t>Цейтлина Юлия Эммануиловна</t>
  </si>
  <si>
    <t>Бахтин Борис Иванович</t>
  </si>
  <si>
    <t>Алейников Юрий Владимирович</t>
  </si>
  <si>
    <t>Бревнов Александр Владимирович</t>
  </si>
  <si>
    <t>201п</t>
  </si>
  <si>
    <t>716-р</t>
  </si>
  <si>
    <t xml:space="preserve">Сидорочев Владимир Вячеславович </t>
  </si>
  <si>
    <t>3/1-222</t>
  </si>
  <si>
    <t>Илясов Александр Геннадьевич</t>
  </si>
  <si>
    <t>Собченко Геннадий Геннадьевич</t>
  </si>
  <si>
    <t>Нечкин Виктор Сергеевич</t>
  </si>
  <si>
    <t>№21/С</t>
  </si>
  <si>
    <t>Хабибуллин Руслан Фаритович</t>
  </si>
  <si>
    <t>ОД - 301</t>
  </si>
  <si>
    <t>Панькова Юлия Сергеевна</t>
  </si>
  <si>
    <t>Курская область</t>
  </si>
  <si>
    <t>№01-02/19</t>
  </si>
  <si>
    <t>Гарченко Александр Викторович</t>
  </si>
  <si>
    <t>Гусейнов Анар Гасанович</t>
  </si>
  <si>
    <t>Капанадзе Годерзи Владимирович</t>
  </si>
  <si>
    <t>Расулов Руслан Абдуселимович</t>
  </si>
  <si>
    <t>Гуринович Елена Геннадьевна</t>
  </si>
  <si>
    <t>Калашников Максим Александрович</t>
  </si>
  <si>
    <t>969-мр</t>
  </si>
  <si>
    <t>Уфимцев Егор Александрович</t>
  </si>
  <si>
    <t>Иванов Андрей Борисович</t>
  </si>
  <si>
    <t>Воропаев Евгений Владимирович</t>
  </si>
  <si>
    <t>Еременко Александр Евгеньевич</t>
  </si>
  <si>
    <t>8-АТ</t>
  </si>
  <si>
    <t>Плюснин Иван Андреевич</t>
  </si>
  <si>
    <t>Якутия (Саха)</t>
  </si>
  <si>
    <t>Романов Максим Юрьевич</t>
  </si>
  <si>
    <t>Шульгин Спартак Вячеславович</t>
  </si>
  <si>
    <t>Руднев Александр Олегович</t>
  </si>
  <si>
    <t>Булатов Магомед Шахманович</t>
  </si>
  <si>
    <t>Чеченская республика</t>
  </si>
  <si>
    <t>47-ОП</t>
  </si>
  <si>
    <t>Жбанов Алексей Сергеевич</t>
  </si>
  <si>
    <t>Мурманская область</t>
  </si>
  <si>
    <t>Кашинский Константин Александрович</t>
  </si>
  <si>
    <t>Шабанов Юрий Владимирович</t>
  </si>
  <si>
    <t>31-нг</t>
  </si>
  <si>
    <t>Воробьев Валерий Анатольевич</t>
  </si>
  <si>
    <t>Томчук Никита Николаевич</t>
  </si>
  <si>
    <t>Шалагина Светлана Владимировна</t>
  </si>
  <si>
    <t>18/СК</t>
  </si>
  <si>
    <t>Погадаев Иван Александрович</t>
  </si>
  <si>
    <t>Сизов Денис Владимирович</t>
  </si>
  <si>
    <t>545-р</t>
  </si>
  <si>
    <t>Сигачев Михаил Сергеевич</t>
  </si>
  <si>
    <t>Андрушко Евгений Игоревич</t>
  </si>
  <si>
    <t>Князев Богдан Вадимович</t>
  </si>
  <si>
    <t>Головин Дмитрий Игоревич</t>
  </si>
  <si>
    <t>Майдан Яна Юрьевна</t>
  </si>
  <si>
    <t>Фурсова Екатерина Сергеевна</t>
  </si>
  <si>
    <t>Бартенев Александр Александрович</t>
  </si>
  <si>
    <t>Гасымов Вагиф Гамдам оглы</t>
  </si>
  <si>
    <t>Михеев Михаил Сергеевич</t>
  </si>
  <si>
    <t>Никулин Дмитрий Валентинович</t>
  </si>
  <si>
    <t>Беляев Юрий Владимирович</t>
  </si>
  <si>
    <t>237-рк</t>
  </si>
  <si>
    <t>Зима Сергей Сергеевич</t>
  </si>
  <si>
    <t>Сергеева Ольга Анатольевна</t>
  </si>
  <si>
    <t>Нечепуренко Сергей Александрович</t>
  </si>
  <si>
    <t>Коровкин Вячеслав Валерьевич</t>
  </si>
  <si>
    <t>Литвинов Вячеслав Валентинович</t>
  </si>
  <si>
    <t>Машуков Сергей Александрович</t>
  </si>
  <si>
    <t>Нестеренко Роман Александрович</t>
  </si>
  <si>
    <t>Клоков Олег Иванович</t>
  </si>
  <si>
    <t>Клокова Екатерина Сергеевна</t>
  </si>
  <si>
    <t>Гордеева Елена Александровна</t>
  </si>
  <si>
    <t>Ефремов Виталий Леонидович</t>
  </si>
  <si>
    <t>Приморский край</t>
  </si>
  <si>
    <t>38-с</t>
  </si>
  <si>
    <t>Забелин Игорь Юрьевич</t>
  </si>
  <si>
    <t>43-с</t>
  </si>
  <si>
    <t>Пестерев Вадим Викторович</t>
  </si>
  <si>
    <t>13-с</t>
  </si>
  <si>
    <t>Романюк Иван Николаевич</t>
  </si>
  <si>
    <t>23-ск</t>
  </si>
  <si>
    <t>Савин Евгений Иванович</t>
  </si>
  <si>
    <t>Тиллаев Тоштемир Тураевич</t>
  </si>
  <si>
    <t>Хан Эрнест Константинович</t>
  </si>
  <si>
    <t>Щербаков Дмитрий Ильич</t>
  </si>
  <si>
    <t>Псарев Кирилл Александрович</t>
  </si>
  <si>
    <t>Артихович Захар Сергеевич</t>
  </si>
  <si>
    <t>Байбенкова Мария Андреевна</t>
  </si>
  <si>
    <t>Власов Валерий Васильевич</t>
  </si>
  <si>
    <t>Войцешек Роман Сергеевич</t>
  </si>
  <si>
    <t>Денисов Сергей Анатольевич</t>
  </si>
  <si>
    <t>Денисова Дарья Сергеевна</t>
  </si>
  <si>
    <t>Жидков Михаил Алексеевич</t>
  </si>
  <si>
    <t>Казанцев Олег Анатольевич</t>
  </si>
  <si>
    <t>Климович Владимир Анатольевич</t>
  </si>
  <si>
    <t>Курохта Дмитрий Сергеевич</t>
  </si>
  <si>
    <t>Назаров Станислав Владимирович</t>
  </si>
  <si>
    <t>Пермяков Алексей Олегович</t>
  </si>
  <si>
    <t xml:space="preserve">Семенова Ольга Васильевна </t>
  </si>
  <si>
    <t>Семченко Роман Сергеевич</t>
  </si>
  <si>
    <t>Ганиева Наталья Владимировна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</si>
</sst>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&quot;р.&quot;_-;\-* #,##0&quot;р.&quot;_-;_-* &quot;-&quot;&quot;р.&quot;_-;_-@_-"/>
    <numFmt numFmtId="170" formatCode="_-* #,##0_р_._-;\-* #,##0_р_._-;_-* &quot;-&quot;_р_._-;_-@_-"/>
    <numFmt numFmtId="171" formatCode="_-* #,##0.00&quot;р.&quot;_-;\-* #,##0.00&quot;р.&quot;_-;_-* &quot;-&quot;??&quot;р.&quot;_-;_-@_-"/>
    <numFmt numFmtId="172" formatCode="_-* #,##0.00_р_._-;\-* #,##0.00_р_._-;_-* &quot;-&quot;??_р_._-;_-@_-"/>
    <numFmt numFmtId="173" formatCode="mmm/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.5"/>
      <color indexed="8"/>
      <name val="Arial"/>
      <family val="2"/>
    </font>
    <font>
      <b/>
      <sz val="16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.5"/>
      <color rgb="FF000000"/>
      <name val="Arial"/>
      <family val="2"/>
    </font>
    <font>
      <sz val="10"/>
      <color rgb="FF000000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3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14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4" fontId="45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14" fontId="39" fillId="0" borderId="10" xfId="0" applyNumberFormat="1" applyFont="1" applyBorder="1" applyAlignment="1">
      <alignment horizontal="center" vertical="center"/>
    </xf>
    <xf numFmtId="14" fontId="39" fillId="0" borderId="10" xfId="0" applyNumberFormat="1" applyFont="1" applyFill="1" applyBorder="1" applyAlignment="1">
      <alignment horizontal="center" vertical="center"/>
    </xf>
    <xf numFmtId="14" fontId="39" fillId="0" borderId="10" xfId="0" applyNumberFormat="1" applyFont="1" applyBorder="1" applyAlignment="1">
      <alignment horizontal="center"/>
    </xf>
    <xf numFmtId="0" fontId="39" fillId="0" borderId="10" xfId="0" applyFont="1" applyFill="1" applyBorder="1" applyAlignment="1">
      <alignment horizontal="center" vertical="center"/>
    </xf>
    <xf numFmtId="14" fontId="39" fillId="0" borderId="1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/>
    </xf>
    <xf numFmtId="0" fontId="39" fillId="0" borderId="0" xfId="0" applyFont="1" applyFill="1" applyAlignment="1">
      <alignment/>
    </xf>
    <xf numFmtId="0" fontId="39" fillId="0" borderId="10" xfId="0" applyNumberFormat="1" applyFont="1" applyBorder="1" applyAlignment="1">
      <alignment horizontal="center"/>
    </xf>
    <xf numFmtId="0" fontId="39" fillId="0" borderId="10" xfId="0" applyNumberFormat="1" applyFont="1" applyBorder="1" applyAlignment="1">
      <alignment horizontal="center" vertical="center"/>
    </xf>
    <xf numFmtId="14" fontId="39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14" fontId="39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 quotePrefix="1">
      <alignment horizontal="center"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vertic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/>
    </xf>
    <xf numFmtId="14" fontId="0" fillId="0" borderId="0" xfId="0" applyNumberFormat="1" applyAlignment="1">
      <alignment/>
    </xf>
    <xf numFmtId="14" fontId="39" fillId="0" borderId="10" xfId="0" applyNumberFormat="1" applyFont="1" applyFill="1" applyBorder="1" applyAlignment="1" quotePrefix="1">
      <alignment horizontal="center"/>
    </xf>
    <xf numFmtId="0" fontId="39" fillId="0" borderId="0" xfId="0" applyFont="1" applyFill="1" applyBorder="1" applyAlignment="1">
      <alignment horizontal="center"/>
    </xf>
    <xf numFmtId="14" fontId="39" fillId="0" borderId="10" xfId="0" applyNumberFormat="1" applyFont="1" applyFill="1" applyBorder="1" applyAlignment="1" quotePrefix="1">
      <alignment horizontal="center" vertical="center"/>
    </xf>
    <xf numFmtId="0" fontId="39" fillId="0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9" fillId="33" borderId="10" xfId="0" applyFont="1" applyFill="1" applyBorder="1" applyAlignment="1">
      <alignment horizontal="center"/>
    </xf>
    <xf numFmtId="14" fontId="39" fillId="33" borderId="10" xfId="0" applyNumberFormat="1" applyFont="1" applyFill="1" applyBorder="1" applyAlignment="1">
      <alignment horizontal="center"/>
    </xf>
    <xf numFmtId="14" fontId="39" fillId="33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14" fontId="39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4" fontId="4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14" fontId="2" fillId="0" borderId="10" xfId="52" applyNumberFormat="1" applyFont="1" applyBorder="1" applyAlignment="1">
      <alignment horizontal="center" vertical="center" wrapText="1"/>
      <protection/>
    </xf>
    <xf numFmtId="0" fontId="39" fillId="0" borderId="13" xfId="0" applyFont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14" fontId="48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39" fillId="0" borderId="10" xfId="0" applyFont="1" applyBorder="1" applyAlignment="1">
      <alignment horizontal="center"/>
    </xf>
    <xf numFmtId="14" fontId="39" fillId="0" borderId="10" xfId="0" applyNumberFormat="1" applyFont="1" applyBorder="1" applyAlignment="1">
      <alignment horizontal="center"/>
    </xf>
    <xf numFmtId="14" fontId="39" fillId="0" borderId="10" xfId="0" applyNumberFormat="1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39" fillId="0" borderId="14" xfId="0" applyFont="1" applyBorder="1" applyAlignment="1">
      <alignment horizontal="center"/>
    </xf>
    <xf numFmtId="14" fontId="39" fillId="0" borderId="14" xfId="0" applyNumberFormat="1" applyFont="1" applyBorder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49" fontId="39" fillId="0" borderId="10" xfId="0" applyNumberFormat="1" applyFont="1" applyFill="1" applyBorder="1" applyAlignment="1">
      <alignment horizontal="center" vertical="center" wrapText="1"/>
    </xf>
    <xf numFmtId="14" fontId="2" fillId="0" borderId="10" xfId="52" applyNumberFormat="1" applyFont="1" applyFill="1" applyBorder="1" applyAlignment="1">
      <alignment horizontal="center" vertical="center" wrapText="1"/>
      <protection/>
    </xf>
    <xf numFmtId="0" fontId="39" fillId="0" borderId="10" xfId="0" applyNumberFormat="1" applyFont="1" applyFill="1" applyBorder="1" applyAlignment="1">
      <alignment horizontal="center"/>
    </xf>
    <xf numFmtId="0" fontId="2" fillId="19" borderId="10" xfId="0" applyFont="1" applyFill="1" applyBorder="1" applyAlignment="1">
      <alignment/>
    </xf>
    <xf numFmtId="0" fontId="39" fillId="19" borderId="10" xfId="0" applyFont="1" applyFill="1" applyBorder="1" applyAlignment="1">
      <alignment horizontal="center" vertical="center"/>
    </xf>
    <xf numFmtId="0" fontId="39" fillId="19" borderId="10" xfId="0" applyFont="1" applyFill="1" applyBorder="1" applyAlignment="1">
      <alignment horizontal="center"/>
    </xf>
    <xf numFmtId="14" fontId="39" fillId="19" borderId="10" xfId="0" applyNumberFormat="1" applyFont="1" applyFill="1" applyBorder="1" applyAlignment="1">
      <alignment horizontal="center" vertical="center"/>
    </xf>
    <xf numFmtId="14" fontId="39" fillId="19" borderId="10" xfId="0" applyNumberFormat="1" applyFont="1" applyFill="1" applyBorder="1" applyAlignment="1">
      <alignment horizontal="center"/>
    </xf>
    <xf numFmtId="14" fontId="39" fillId="19" borderId="10" xfId="0" applyNumberFormat="1" applyFont="1" applyFill="1" applyBorder="1" applyAlignment="1" quotePrefix="1">
      <alignment horizontal="center"/>
    </xf>
    <xf numFmtId="0" fontId="39" fillId="19" borderId="10" xfId="0" applyFont="1" applyFill="1" applyBorder="1" applyAlignment="1">
      <alignment horizontal="center" wrapText="1"/>
    </xf>
    <xf numFmtId="0" fontId="2" fillId="19" borderId="10" xfId="55" applyFont="1" applyFill="1" applyBorder="1">
      <alignment/>
      <protection/>
    </xf>
    <xf numFmtId="0" fontId="39" fillId="19" borderId="10" xfId="55" applyFill="1" applyBorder="1" applyAlignment="1">
      <alignment horizontal="center"/>
      <protection/>
    </xf>
    <xf numFmtId="0" fontId="39" fillId="19" borderId="10" xfId="55" applyNumberFormat="1" applyFill="1" applyBorder="1" applyAlignment="1">
      <alignment horizontal="center" vertical="center"/>
      <protection/>
    </xf>
    <xf numFmtId="14" fontId="39" fillId="19" borderId="10" xfId="55" applyNumberFormat="1" applyFill="1" applyBorder="1" applyAlignment="1">
      <alignment horizontal="center" vertical="center"/>
      <protection/>
    </xf>
    <xf numFmtId="14" fontId="39" fillId="19" borderId="10" xfId="55" applyNumberFormat="1" applyFill="1" applyBorder="1" applyAlignment="1" quotePrefix="1">
      <alignment horizontal="center" vertical="center"/>
      <protection/>
    </xf>
    <xf numFmtId="14" fontId="39" fillId="0" borderId="10" xfId="0" applyNumberFormat="1" applyFont="1" applyFill="1" applyBorder="1" applyAlignment="1" quotePrefix="1">
      <alignment horizontal="center"/>
    </xf>
    <xf numFmtId="0" fontId="39" fillId="0" borderId="10" xfId="0" applyFont="1" applyBorder="1" applyAlignment="1">
      <alignment horizontal="center"/>
    </xf>
    <xf numFmtId="14" fontId="39" fillId="0" borderId="1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14" fontId="39" fillId="34" borderId="10" xfId="0" applyNumberFormat="1" applyFont="1" applyFill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101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4.00390625" style="15" customWidth="1"/>
    <col min="2" max="2" width="31.28125" style="15" customWidth="1"/>
    <col min="3" max="3" width="32.57421875" style="15" customWidth="1"/>
    <col min="4" max="4" width="11.421875" style="15" customWidth="1"/>
    <col min="5" max="5" width="11.140625" style="15" customWidth="1"/>
    <col min="6" max="6" width="12.8515625" style="15" customWidth="1"/>
    <col min="7" max="7" width="16.421875" style="15" customWidth="1"/>
    <col min="8" max="8" width="16.28125" style="15" customWidth="1"/>
    <col min="9" max="9" width="15.8515625" style="15" customWidth="1"/>
    <col min="10" max="10" width="12.8515625" style="15" customWidth="1"/>
    <col min="11" max="11" width="26.8515625" style="15" customWidth="1"/>
    <col min="12" max="16384" width="9.140625" style="15" customWidth="1"/>
  </cols>
  <sheetData>
    <row r="1" spans="1:11" ht="2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s="16" customFormat="1" ht="76.5">
      <c r="A2" s="13" t="s">
        <v>1</v>
      </c>
      <c r="B2" s="14" t="s">
        <v>2</v>
      </c>
      <c r="C2" s="2" t="s">
        <v>3</v>
      </c>
      <c r="D2" s="2" t="s">
        <v>4</v>
      </c>
      <c r="E2" s="2" t="s">
        <v>5</v>
      </c>
      <c r="F2" s="1" t="s">
        <v>6</v>
      </c>
      <c r="G2" s="1" t="s">
        <v>7</v>
      </c>
      <c r="H2" s="1" t="s">
        <v>8</v>
      </c>
      <c r="I2" s="2" t="s">
        <v>9</v>
      </c>
      <c r="J2" s="1" t="s">
        <v>10</v>
      </c>
      <c r="K2" s="3" t="s">
        <v>11</v>
      </c>
    </row>
    <row r="3" spans="1:14" ht="12.75">
      <c r="A3" s="17">
        <v>1</v>
      </c>
      <c r="B3" s="4" t="s">
        <v>142</v>
      </c>
      <c r="C3" s="26" t="s">
        <v>143</v>
      </c>
      <c r="D3" s="26" t="s">
        <v>30</v>
      </c>
      <c r="E3" s="26">
        <v>689</v>
      </c>
      <c r="F3" s="22">
        <v>43798</v>
      </c>
      <c r="G3" s="24"/>
      <c r="H3" s="22">
        <f>F3+4*365</f>
        <v>45258</v>
      </c>
      <c r="I3" s="26" t="s">
        <v>16</v>
      </c>
      <c r="J3" s="45">
        <v>29099</v>
      </c>
      <c r="K3" s="21"/>
      <c r="N3" s="16"/>
    </row>
    <row r="4" spans="1:14" s="28" customFormat="1" ht="12.75">
      <c r="A4" s="27">
        <v>2</v>
      </c>
      <c r="B4" s="4" t="s">
        <v>12</v>
      </c>
      <c r="C4" s="18" t="s">
        <v>13</v>
      </c>
      <c r="D4" s="18" t="s">
        <v>14</v>
      </c>
      <c r="E4" s="19" t="s">
        <v>15</v>
      </c>
      <c r="F4" s="20">
        <v>43493</v>
      </c>
      <c r="G4" s="21"/>
      <c r="H4" s="22">
        <f>F4+4*365</f>
        <v>44953</v>
      </c>
      <c r="I4" s="18" t="s">
        <v>16</v>
      </c>
      <c r="J4" s="20">
        <v>26173</v>
      </c>
      <c r="K4" s="21"/>
      <c r="N4" s="16"/>
    </row>
    <row r="5" spans="1:14" ht="12.75">
      <c r="A5" s="17">
        <v>3</v>
      </c>
      <c r="B5" s="4" t="s">
        <v>17</v>
      </c>
      <c r="C5" s="26" t="s">
        <v>18</v>
      </c>
      <c r="D5" s="26" t="s">
        <v>19</v>
      </c>
      <c r="E5" s="23" t="s">
        <v>20</v>
      </c>
      <c r="F5" s="21">
        <v>42250</v>
      </c>
      <c r="G5" s="21">
        <v>43679</v>
      </c>
      <c r="H5" s="24">
        <f>G5+4*365</f>
        <v>45139</v>
      </c>
      <c r="I5" s="26" t="s">
        <v>21</v>
      </c>
      <c r="J5" s="21">
        <v>23133</v>
      </c>
      <c r="K5" s="21"/>
      <c r="N5" s="16"/>
    </row>
    <row r="6" spans="1:14" ht="12.75">
      <c r="A6" s="17">
        <v>4</v>
      </c>
      <c r="B6" s="4" t="s">
        <v>22</v>
      </c>
      <c r="C6" s="18" t="s">
        <v>18</v>
      </c>
      <c r="D6" s="18" t="s">
        <v>19</v>
      </c>
      <c r="E6" s="19" t="s">
        <v>23</v>
      </c>
      <c r="F6" s="20">
        <v>42849</v>
      </c>
      <c r="G6" s="21"/>
      <c r="H6" s="22">
        <f>F6+4*365</f>
        <v>44309</v>
      </c>
      <c r="I6" s="18" t="s">
        <v>24</v>
      </c>
      <c r="J6" s="20">
        <v>26970</v>
      </c>
      <c r="K6" s="21"/>
      <c r="N6" s="16"/>
    </row>
    <row r="7" spans="1:14" s="28" customFormat="1" ht="12.75">
      <c r="A7" s="27">
        <v>5</v>
      </c>
      <c r="B7" s="4" t="s">
        <v>25</v>
      </c>
      <c r="C7" s="26" t="s">
        <v>18</v>
      </c>
      <c r="D7" s="26" t="s">
        <v>19</v>
      </c>
      <c r="E7" s="23" t="s">
        <v>26</v>
      </c>
      <c r="F7" s="21">
        <v>42583</v>
      </c>
      <c r="G7" s="21">
        <v>44076</v>
      </c>
      <c r="H7" s="71">
        <v>44407</v>
      </c>
      <c r="I7" s="26" t="s">
        <v>27</v>
      </c>
      <c r="J7" s="71">
        <v>30265</v>
      </c>
      <c r="K7" s="26"/>
      <c r="N7" s="16"/>
    </row>
    <row r="8" spans="1:14" s="28" customFormat="1" ht="12.75">
      <c r="A8" s="27">
        <v>6</v>
      </c>
      <c r="B8" s="4" t="s">
        <v>29</v>
      </c>
      <c r="C8" s="26" t="s">
        <v>18</v>
      </c>
      <c r="D8" s="26" t="s">
        <v>30</v>
      </c>
      <c r="E8" s="26" t="s">
        <v>31</v>
      </c>
      <c r="F8" s="71">
        <v>43523</v>
      </c>
      <c r="G8" s="71"/>
      <c r="H8" s="71">
        <f>F8+4*365</f>
        <v>44983</v>
      </c>
      <c r="I8" s="26" t="s">
        <v>16</v>
      </c>
      <c r="J8" s="45">
        <v>26677</v>
      </c>
      <c r="K8" s="71"/>
      <c r="N8" s="16"/>
    </row>
    <row r="9" spans="1:14" s="28" customFormat="1" ht="12.75">
      <c r="A9" s="27">
        <v>7</v>
      </c>
      <c r="B9" s="4" t="s">
        <v>349</v>
      </c>
      <c r="C9" s="26" t="s">
        <v>350</v>
      </c>
      <c r="D9" s="26" t="s">
        <v>28</v>
      </c>
      <c r="E9" s="26" t="s">
        <v>73</v>
      </c>
      <c r="F9" s="71">
        <v>41639</v>
      </c>
      <c r="G9" s="71">
        <v>43700</v>
      </c>
      <c r="H9" s="71">
        <f>G9+4*365</f>
        <v>45160</v>
      </c>
      <c r="I9" s="26" t="s">
        <v>90</v>
      </c>
      <c r="J9" s="45">
        <v>25177</v>
      </c>
      <c r="K9" s="71"/>
      <c r="N9" s="16"/>
    </row>
    <row r="10" spans="1:14" s="28" customFormat="1" ht="12.75">
      <c r="A10" s="27">
        <v>8</v>
      </c>
      <c r="B10" s="4" t="s">
        <v>32</v>
      </c>
      <c r="C10" s="26" t="s">
        <v>33</v>
      </c>
      <c r="D10" s="6" t="s">
        <v>28</v>
      </c>
      <c r="E10" s="26" t="s">
        <v>34</v>
      </c>
      <c r="F10" s="71">
        <v>43293</v>
      </c>
      <c r="G10" s="71"/>
      <c r="H10" s="71">
        <f>F10+4*365</f>
        <v>44753</v>
      </c>
      <c r="I10" s="25" t="s">
        <v>35</v>
      </c>
      <c r="J10" s="21">
        <v>25246</v>
      </c>
      <c r="K10" s="71"/>
      <c r="N10" s="16"/>
    </row>
    <row r="11" spans="1:14" s="28" customFormat="1" ht="12.75">
      <c r="A11" s="27">
        <v>9</v>
      </c>
      <c r="B11" s="4" t="s">
        <v>36</v>
      </c>
      <c r="C11" s="6" t="s">
        <v>37</v>
      </c>
      <c r="D11" s="6" t="s">
        <v>28</v>
      </c>
      <c r="E11" s="6" t="s">
        <v>38</v>
      </c>
      <c r="F11" s="7">
        <v>42674</v>
      </c>
      <c r="G11" s="21">
        <v>44076</v>
      </c>
      <c r="H11" s="71">
        <v>44498</v>
      </c>
      <c r="I11" s="6" t="s">
        <v>90</v>
      </c>
      <c r="J11" s="7">
        <v>23618</v>
      </c>
      <c r="K11" s="21"/>
      <c r="N11" s="16"/>
    </row>
    <row r="12" spans="1:14" s="28" customFormat="1" ht="12.75">
      <c r="A12" s="27">
        <v>10</v>
      </c>
      <c r="B12" s="4" t="s">
        <v>39</v>
      </c>
      <c r="C12" s="26" t="s">
        <v>37</v>
      </c>
      <c r="D12" s="26" t="s">
        <v>28</v>
      </c>
      <c r="E12" s="26" t="s">
        <v>40</v>
      </c>
      <c r="F12" s="71">
        <v>42450</v>
      </c>
      <c r="G12" s="71">
        <v>43881</v>
      </c>
      <c r="H12" s="71">
        <f>G12+4*365</f>
        <v>45341</v>
      </c>
      <c r="I12" s="26" t="s">
        <v>27</v>
      </c>
      <c r="J12" s="71">
        <v>25938</v>
      </c>
      <c r="K12" s="21"/>
      <c r="N12" s="16"/>
    </row>
    <row r="13" spans="1:14" s="28" customFormat="1" ht="12.75">
      <c r="A13" s="27">
        <v>11</v>
      </c>
      <c r="B13" s="4" t="s">
        <v>41</v>
      </c>
      <c r="C13" s="26" t="s">
        <v>37</v>
      </c>
      <c r="D13" s="26" t="s">
        <v>19</v>
      </c>
      <c r="E13" s="23" t="s">
        <v>23</v>
      </c>
      <c r="F13" s="21">
        <v>42849</v>
      </c>
      <c r="G13" s="21"/>
      <c r="H13" s="71">
        <f>F13+4*365</f>
        <v>44309</v>
      </c>
      <c r="I13" s="23" t="s">
        <v>24</v>
      </c>
      <c r="J13" s="71">
        <v>26129</v>
      </c>
      <c r="K13" s="21"/>
      <c r="N13" s="16"/>
    </row>
    <row r="14" spans="1:14" s="28" customFormat="1" ht="12.75">
      <c r="A14" s="27">
        <v>12</v>
      </c>
      <c r="B14" s="4" t="s">
        <v>42</v>
      </c>
      <c r="C14" s="26" t="s">
        <v>43</v>
      </c>
      <c r="D14" s="26" t="s">
        <v>14</v>
      </c>
      <c r="E14" s="26" t="s">
        <v>44</v>
      </c>
      <c r="F14" s="71">
        <v>43066</v>
      </c>
      <c r="G14" s="71"/>
      <c r="H14" s="71">
        <f>F14+4*365</f>
        <v>44526</v>
      </c>
      <c r="I14" s="26" t="s">
        <v>16</v>
      </c>
      <c r="J14" s="71">
        <v>27151</v>
      </c>
      <c r="K14" s="21"/>
      <c r="N14" s="16"/>
    </row>
    <row r="15" spans="1:14" s="28" customFormat="1" ht="12.75">
      <c r="A15" s="27">
        <v>13</v>
      </c>
      <c r="B15" s="4" t="s">
        <v>45</v>
      </c>
      <c r="C15" s="26" t="s">
        <v>43</v>
      </c>
      <c r="D15" s="26" t="s">
        <v>19</v>
      </c>
      <c r="E15" s="23" t="s">
        <v>46</v>
      </c>
      <c r="F15" s="21">
        <v>42158</v>
      </c>
      <c r="G15" s="21">
        <v>43619</v>
      </c>
      <c r="H15" s="71">
        <f>G15+4*365</f>
        <v>45079</v>
      </c>
      <c r="I15" s="26" t="s">
        <v>24</v>
      </c>
      <c r="J15" s="71">
        <v>24491</v>
      </c>
      <c r="K15" s="21"/>
      <c r="N15" s="16"/>
    </row>
    <row r="16" spans="1:14" s="28" customFormat="1" ht="12.75">
      <c r="A16" s="27">
        <v>14</v>
      </c>
      <c r="B16" s="4" t="s">
        <v>47</v>
      </c>
      <c r="C16" s="26" t="s">
        <v>43</v>
      </c>
      <c r="D16" s="26" t="s">
        <v>19</v>
      </c>
      <c r="E16" s="23" t="s">
        <v>46</v>
      </c>
      <c r="F16" s="21">
        <v>42158</v>
      </c>
      <c r="G16" s="21">
        <v>43619</v>
      </c>
      <c r="H16" s="71">
        <f>G16+4*365</f>
        <v>45079</v>
      </c>
      <c r="I16" s="71" t="s">
        <v>21</v>
      </c>
      <c r="J16" s="71">
        <v>23354</v>
      </c>
      <c r="K16" s="21"/>
      <c r="N16" s="16"/>
    </row>
    <row r="17" spans="1:14" s="28" customFormat="1" ht="12.75">
      <c r="A17" s="27">
        <v>15</v>
      </c>
      <c r="B17" s="4" t="s">
        <v>157</v>
      </c>
      <c r="C17" s="26" t="s">
        <v>43</v>
      </c>
      <c r="D17" s="26" t="s">
        <v>19</v>
      </c>
      <c r="E17" s="26" t="s">
        <v>155</v>
      </c>
      <c r="F17" s="71">
        <v>43826</v>
      </c>
      <c r="G17" s="71"/>
      <c r="H17" s="71">
        <f>F17+4*365</f>
        <v>45286</v>
      </c>
      <c r="I17" s="26" t="s">
        <v>104</v>
      </c>
      <c r="J17" s="45">
        <v>31367</v>
      </c>
      <c r="K17" s="21"/>
      <c r="N17" s="16"/>
    </row>
    <row r="18" spans="1:14" s="28" customFormat="1" ht="12.75">
      <c r="A18" s="27">
        <v>16</v>
      </c>
      <c r="B18" s="4" t="s">
        <v>160</v>
      </c>
      <c r="C18" s="26" t="s">
        <v>43</v>
      </c>
      <c r="D18" s="26" t="s">
        <v>19</v>
      </c>
      <c r="E18" s="26" t="s">
        <v>161</v>
      </c>
      <c r="F18" s="71">
        <v>43826</v>
      </c>
      <c r="G18" s="71"/>
      <c r="H18" s="71">
        <f>F18+4*365</f>
        <v>45286</v>
      </c>
      <c r="I18" s="26" t="s">
        <v>24</v>
      </c>
      <c r="J18" s="71">
        <v>28813</v>
      </c>
      <c r="K18" s="21"/>
      <c r="N18" s="16"/>
    </row>
    <row r="19" spans="1:14" s="28" customFormat="1" ht="12.75">
      <c r="A19" s="27">
        <v>17</v>
      </c>
      <c r="B19" s="4" t="s">
        <v>48</v>
      </c>
      <c r="C19" s="26" t="s">
        <v>43</v>
      </c>
      <c r="D19" s="26" t="s">
        <v>49</v>
      </c>
      <c r="E19" s="23" t="s">
        <v>50</v>
      </c>
      <c r="F19" s="21">
        <v>42394</v>
      </c>
      <c r="G19" s="71">
        <v>43854</v>
      </c>
      <c r="H19" s="71">
        <f>G19+4*365</f>
        <v>45314</v>
      </c>
      <c r="I19" s="71" t="s">
        <v>24</v>
      </c>
      <c r="J19" s="71">
        <v>24810</v>
      </c>
      <c r="K19" s="21"/>
      <c r="N19" s="16"/>
    </row>
    <row r="20" spans="1:14" s="28" customFormat="1" ht="12.75">
      <c r="A20" s="27">
        <v>18</v>
      </c>
      <c r="B20" s="4" t="s">
        <v>158</v>
      </c>
      <c r="C20" s="26" t="s">
        <v>43</v>
      </c>
      <c r="D20" s="26" t="s">
        <v>19</v>
      </c>
      <c r="E20" s="26" t="s">
        <v>159</v>
      </c>
      <c r="F20" s="71">
        <v>43798</v>
      </c>
      <c r="G20" s="71"/>
      <c r="H20" s="71">
        <f aca="true" t="shared" si="0" ref="H20:H27">F20+4*365</f>
        <v>45258</v>
      </c>
      <c r="I20" s="26" t="s">
        <v>104</v>
      </c>
      <c r="J20" s="71">
        <v>26420</v>
      </c>
      <c r="K20" s="71"/>
      <c r="N20" s="16"/>
    </row>
    <row r="21" spans="1:11" s="28" customFormat="1" ht="12.75">
      <c r="A21" s="27">
        <v>19</v>
      </c>
      <c r="B21" s="4" t="s">
        <v>166</v>
      </c>
      <c r="C21" s="6" t="s">
        <v>162</v>
      </c>
      <c r="D21" s="6" t="s">
        <v>19</v>
      </c>
      <c r="E21" s="6" t="s">
        <v>459</v>
      </c>
      <c r="F21" s="7">
        <v>43920</v>
      </c>
      <c r="G21" s="7"/>
      <c r="H21" s="71">
        <f t="shared" si="0"/>
        <v>45380</v>
      </c>
      <c r="I21" s="6" t="s">
        <v>164</v>
      </c>
      <c r="J21" s="36">
        <v>32711</v>
      </c>
      <c r="K21" s="71"/>
    </row>
    <row r="22" spans="1:11" s="28" customFormat="1" ht="12.75">
      <c r="A22" s="27">
        <v>20</v>
      </c>
      <c r="B22" s="4" t="s">
        <v>51</v>
      </c>
      <c r="C22" s="26" t="s">
        <v>52</v>
      </c>
      <c r="D22" s="26" t="s">
        <v>28</v>
      </c>
      <c r="E22" s="26" t="s">
        <v>53</v>
      </c>
      <c r="F22" s="71">
        <v>43147</v>
      </c>
      <c r="G22" s="23"/>
      <c r="H22" s="71">
        <f t="shared" si="0"/>
        <v>44607</v>
      </c>
      <c r="I22" s="26" t="s">
        <v>21</v>
      </c>
      <c r="J22" s="71">
        <v>17023</v>
      </c>
      <c r="K22" s="21"/>
    </row>
    <row r="23" spans="1:11" s="28" customFormat="1" ht="12.75">
      <c r="A23" s="27">
        <v>21</v>
      </c>
      <c r="B23" s="4" t="s">
        <v>173</v>
      </c>
      <c r="C23" s="26" t="s">
        <v>55</v>
      </c>
      <c r="D23" s="26" t="s">
        <v>19</v>
      </c>
      <c r="E23" s="6" t="s">
        <v>23</v>
      </c>
      <c r="F23" s="7">
        <v>44042</v>
      </c>
      <c r="G23" s="7"/>
      <c r="H23" s="71">
        <f t="shared" si="0"/>
        <v>45502</v>
      </c>
      <c r="I23" s="26" t="s">
        <v>24</v>
      </c>
      <c r="J23" s="71">
        <v>25817</v>
      </c>
      <c r="K23" s="71"/>
    </row>
    <row r="24" spans="1:11" s="28" customFormat="1" ht="12.75">
      <c r="A24" s="27">
        <v>22</v>
      </c>
      <c r="B24" s="4" t="s">
        <v>54</v>
      </c>
      <c r="C24" s="26" t="s">
        <v>55</v>
      </c>
      <c r="D24" s="26" t="s">
        <v>28</v>
      </c>
      <c r="E24" s="26" t="s">
        <v>56</v>
      </c>
      <c r="F24" s="71">
        <v>42823</v>
      </c>
      <c r="G24" s="71">
        <v>44254</v>
      </c>
      <c r="H24" s="71">
        <f>G24+4*365</f>
        <v>45714</v>
      </c>
      <c r="I24" s="26" t="s">
        <v>21</v>
      </c>
      <c r="J24" s="71">
        <v>23203</v>
      </c>
      <c r="K24" s="21"/>
    </row>
    <row r="25" spans="1:11" s="28" customFormat="1" ht="12.75">
      <c r="A25" s="27">
        <v>23</v>
      </c>
      <c r="B25" s="12" t="s">
        <v>57</v>
      </c>
      <c r="C25" s="26" t="s">
        <v>55</v>
      </c>
      <c r="D25" s="26" t="s">
        <v>19</v>
      </c>
      <c r="E25" s="26" t="s">
        <v>58</v>
      </c>
      <c r="F25" s="71">
        <v>43396</v>
      </c>
      <c r="G25" s="71"/>
      <c r="H25" s="71">
        <f t="shared" si="0"/>
        <v>44856</v>
      </c>
      <c r="I25" s="26"/>
      <c r="J25" s="71"/>
      <c r="K25" s="21"/>
    </row>
    <row r="26" spans="1:11" s="28" customFormat="1" ht="12.75">
      <c r="A26" s="27">
        <v>24</v>
      </c>
      <c r="B26" s="4" t="s">
        <v>347</v>
      </c>
      <c r="C26" s="26" t="s">
        <v>59</v>
      </c>
      <c r="D26" s="26" t="s">
        <v>28</v>
      </c>
      <c r="E26" s="23" t="s">
        <v>60</v>
      </c>
      <c r="F26" s="21">
        <v>42219</v>
      </c>
      <c r="G26" s="71">
        <v>43658</v>
      </c>
      <c r="H26" s="71">
        <f>G26+4*365</f>
        <v>45118</v>
      </c>
      <c r="I26" s="62" t="s">
        <v>16</v>
      </c>
      <c r="J26" s="63">
        <v>27476</v>
      </c>
      <c r="K26" s="71"/>
    </row>
    <row r="27" spans="1:11" s="28" customFormat="1" ht="12.75">
      <c r="A27" s="27">
        <v>25</v>
      </c>
      <c r="B27" s="4" t="s">
        <v>183</v>
      </c>
      <c r="C27" s="6" t="s">
        <v>62</v>
      </c>
      <c r="D27" s="6" t="s">
        <v>49</v>
      </c>
      <c r="E27" s="66" t="s">
        <v>595</v>
      </c>
      <c r="F27" s="10">
        <v>44279</v>
      </c>
      <c r="G27" s="10"/>
      <c r="H27" s="94">
        <f t="shared" si="0"/>
        <v>45739</v>
      </c>
      <c r="I27" s="66" t="s">
        <v>184</v>
      </c>
      <c r="J27" s="67" t="s">
        <v>185</v>
      </c>
      <c r="K27" s="94"/>
    </row>
    <row r="28" spans="1:11" s="28" customFormat="1" ht="12.75">
      <c r="A28" s="27">
        <v>26</v>
      </c>
      <c r="B28" s="4" t="s">
        <v>61</v>
      </c>
      <c r="C28" s="26" t="s">
        <v>62</v>
      </c>
      <c r="D28" s="26" t="s">
        <v>30</v>
      </c>
      <c r="E28" s="26" t="s">
        <v>63</v>
      </c>
      <c r="F28" s="71">
        <v>43243</v>
      </c>
      <c r="G28" s="71"/>
      <c r="H28" s="71">
        <f>F28+4*365</f>
        <v>44703</v>
      </c>
      <c r="I28" s="26" t="s">
        <v>16</v>
      </c>
      <c r="J28" s="71">
        <v>24135</v>
      </c>
      <c r="K28" s="71"/>
    </row>
    <row r="29" spans="1:11" s="43" customFormat="1" ht="12.75">
      <c r="A29" s="27">
        <v>27</v>
      </c>
      <c r="B29" s="4" t="s">
        <v>64</v>
      </c>
      <c r="C29" s="26" t="s">
        <v>62</v>
      </c>
      <c r="D29" s="26" t="s">
        <v>14</v>
      </c>
      <c r="E29" s="26" t="s">
        <v>65</v>
      </c>
      <c r="F29" s="71">
        <v>41876</v>
      </c>
      <c r="G29" s="71">
        <v>43333</v>
      </c>
      <c r="H29" s="71">
        <f>G29+4*365</f>
        <v>44793</v>
      </c>
      <c r="I29" s="71" t="s">
        <v>27</v>
      </c>
      <c r="J29" s="71">
        <v>28047</v>
      </c>
      <c r="K29" s="21"/>
    </row>
    <row r="30" spans="1:11" s="43" customFormat="1" ht="12.75">
      <c r="A30" s="27">
        <v>28</v>
      </c>
      <c r="B30" s="4" t="s">
        <v>66</v>
      </c>
      <c r="C30" s="26" t="s">
        <v>62</v>
      </c>
      <c r="D30" s="26" t="s">
        <v>14</v>
      </c>
      <c r="E30" s="26" t="s">
        <v>53</v>
      </c>
      <c r="F30" s="71">
        <v>42059</v>
      </c>
      <c r="G30" s="71">
        <v>43432</v>
      </c>
      <c r="H30" s="71">
        <f>G30+4*365</f>
        <v>44892</v>
      </c>
      <c r="I30" s="23" t="s">
        <v>24</v>
      </c>
      <c r="J30" s="71">
        <v>23832</v>
      </c>
      <c r="K30" s="21"/>
    </row>
    <row r="31" spans="1:11" s="28" customFormat="1" ht="12.75">
      <c r="A31" s="27">
        <v>29</v>
      </c>
      <c r="B31" s="4" t="s">
        <v>351</v>
      </c>
      <c r="C31" s="26" t="s">
        <v>68</v>
      </c>
      <c r="D31" s="26" t="s">
        <v>28</v>
      </c>
      <c r="E31" s="26" t="s">
        <v>65</v>
      </c>
      <c r="F31" s="71">
        <v>41876</v>
      </c>
      <c r="G31" s="71">
        <v>43700</v>
      </c>
      <c r="H31" s="71">
        <f>G31+4*365</f>
        <v>45160</v>
      </c>
      <c r="I31" s="23" t="s">
        <v>24</v>
      </c>
      <c r="J31" s="71">
        <v>20245</v>
      </c>
      <c r="K31" s="71"/>
    </row>
    <row r="32" spans="1:11" s="28" customFormat="1" ht="12.75">
      <c r="A32" s="27">
        <v>30</v>
      </c>
      <c r="B32" s="4" t="s">
        <v>67</v>
      </c>
      <c r="C32" s="26" t="s">
        <v>68</v>
      </c>
      <c r="D32" s="26" t="s">
        <v>28</v>
      </c>
      <c r="E32" s="26" t="s">
        <v>69</v>
      </c>
      <c r="F32" s="71">
        <v>42643</v>
      </c>
      <c r="G32" s="21">
        <v>44076</v>
      </c>
      <c r="H32" s="71">
        <v>44467</v>
      </c>
      <c r="I32" s="26" t="s">
        <v>16</v>
      </c>
      <c r="J32" s="71">
        <v>32737</v>
      </c>
      <c r="K32" s="71"/>
    </row>
    <row r="33" spans="1:11" s="28" customFormat="1" ht="12.75">
      <c r="A33" s="27">
        <v>31</v>
      </c>
      <c r="B33" s="4" t="s">
        <v>70</v>
      </c>
      <c r="C33" s="26" t="s">
        <v>68</v>
      </c>
      <c r="D33" s="26" t="s">
        <v>19</v>
      </c>
      <c r="E33" s="66" t="s">
        <v>38</v>
      </c>
      <c r="F33" s="10">
        <v>42674</v>
      </c>
      <c r="G33" s="21">
        <v>44076</v>
      </c>
      <c r="H33" s="71">
        <v>44498</v>
      </c>
      <c r="I33" s="26" t="s">
        <v>24</v>
      </c>
      <c r="J33" s="71">
        <v>29055</v>
      </c>
      <c r="K33" s="71"/>
    </row>
    <row r="34" spans="1:11" s="28" customFormat="1" ht="12.75">
      <c r="A34" s="27">
        <v>32</v>
      </c>
      <c r="B34" s="4" t="s">
        <v>71</v>
      </c>
      <c r="C34" s="26" t="s">
        <v>68</v>
      </c>
      <c r="D34" s="26" t="s">
        <v>30</v>
      </c>
      <c r="E34" s="23" t="s">
        <v>26</v>
      </c>
      <c r="F34" s="21">
        <v>42583</v>
      </c>
      <c r="G34" s="21">
        <v>44043</v>
      </c>
      <c r="H34" s="71">
        <f>G34+4*365</f>
        <v>45503</v>
      </c>
      <c r="I34" s="26" t="s">
        <v>21</v>
      </c>
      <c r="J34" s="21">
        <v>26003</v>
      </c>
      <c r="K34" s="71"/>
    </row>
    <row r="35" spans="1:11" ht="12.75">
      <c r="A35" s="27">
        <v>33</v>
      </c>
      <c r="B35" s="4" t="s">
        <v>508</v>
      </c>
      <c r="C35" s="26" t="s">
        <v>68</v>
      </c>
      <c r="D35" s="26" t="s">
        <v>19</v>
      </c>
      <c r="E35" s="23" t="s">
        <v>50</v>
      </c>
      <c r="F35" s="21">
        <v>42394</v>
      </c>
      <c r="G35" s="71">
        <v>43854</v>
      </c>
      <c r="H35" s="71">
        <f>G35+4*365</f>
        <v>45314</v>
      </c>
      <c r="I35" s="26" t="s">
        <v>21</v>
      </c>
      <c r="J35" s="71">
        <v>25279</v>
      </c>
      <c r="K35" s="21"/>
    </row>
    <row r="36" spans="1:11" s="28" customFormat="1" ht="12.75">
      <c r="A36" s="27">
        <v>34</v>
      </c>
      <c r="B36" s="4" t="s">
        <v>72</v>
      </c>
      <c r="C36" s="26" t="s">
        <v>68</v>
      </c>
      <c r="D36" s="26" t="s">
        <v>14</v>
      </c>
      <c r="E36" s="26" t="s">
        <v>73</v>
      </c>
      <c r="F36" s="71">
        <v>41639</v>
      </c>
      <c r="G36" s="71">
        <v>43174</v>
      </c>
      <c r="H36" s="71">
        <f>G36+4*365</f>
        <v>44634</v>
      </c>
      <c r="I36" s="23" t="s">
        <v>21</v>
      </c>
      <c r="J36" s="71">
        <v>23924</v>
      </c>
      <c r="K36" s="71"/>
    </row>
    <row r="37" spans="1:11" s="28" customFormat="1" ht="12.75">
      <c r="A37" s="27">
        <v>35</v>
      </c>
      <c r="B37" s="4" t="s">
        <v>74</v>
      </c>
      <c r="C37" s="26" t="s">
        <v>68</v>
      </c>
      <c r="D37" s="26" t="s">
        <v>30</v>
      </c>
      <c r="E37" s="23" t="s">
        <v>26</v>
      </c>
      <c r="F37" s="21">
        <v>42583</v>
      </c>
      <c r="G37" s="21">
        <v>44076</v>
      </c>
      <c r="H37" s="71">
        <v>44407</v>
      </c>
      <c r="I37" s="26" t="s">
        <v>90</v>
      </c>
      <c r="J37" s="21">
        <v>22969</v>
      </c>
      <c r="K37" s="71"/>
    </row>
    <row r="38" spans="1:11" s="28" customFormat="1" ht="12.75">
      <c r="A38" s="27">
        <v>36</v>
      </c>
      <c r="B38" s="4" t="s">
        <v>75</v>
      </c>
      <c r="C38" s="26" t="s">
        <v>68</v>
      </c>
      <c r="D38" s="26" t="s">
        <v>30</v>
      </c>
      <c r="E38" s="23" t="s">
        <v>26</v>
      </c>
      <c r="F38" s="21">
        <v>42583</v>
      </c>
      <c r="G38" s="21">
        <v>44076</v>
      </c>
      <c r="H38" s="71">
        <v>44407</v>
      </c>
      <c r="I38" s="26" t="s">
        <v>27</v>
      </c>
      <c r="J38" s="21">
        <v>24868</v>
      </c>
      <c r="K38" s="71"/>
    </row>
    <row r="39" spans="1:11" s="28" customFormat="1" ht="12.75">
      <c r="A39" s="27">
        <v>37</v>
      </c>
      <c r="B39" s="4" t="s">
        <v>76</v>
      </c>
      <c r="C39" s="26" t="s">
        <v>68</v>
      </c>
      <c r="D39" s="26" t="s">
        <v>28</v>
      </c>
      <c r="E39" s="26" t="s">
        <v>56</v>
      </c>
      <c r="F39" s="71">
        <v>41743</v>
      </c>
      <c r="G39" s="71">
        <v>43348</v>
      </c>
      <c r="H39" s="71">
        <f>G39+4*365</f>
        <v>44808</v>
      </c>
      <c r="I39" s="26" t="s">
        <v>27</v>
      </c>
      <c r="J39" s="71">
        <v>28666</v>
      </c>
      <c r="K39" s="71"/>
    </row>
    <row r="40" spans="1:11" s="28" customFormat="1" ht="12.75">
      <c r="A40" s="27">
        <v>38</v>
      </c>
      <c r="B40" s="4" t="s">
        <v>77</v>
      </c>
      <c r="C40" s="26" t="s">
        <v>68</v>
      </c>
      <c r="D40" s="26" t="s">
        <v>49</v>
      </c>
      <c r="E40" s="23" t="s">
        <v>40</v>
      </c>
      <c r="F40" s="21">
        <v>40959</v>
      </c>
      <c r="G40" s="71">
        <v>43875</v>
      </c>
      <c r="H40" s="71">
        <f>G40+4*365</f>
        <v>45335</v>
      </c>
      <c r="I40" s="26" t="s">
        <v>21</v>
      </c>
      <c r="J40" s="21">
        <v>26347</v>
      </c>
      <c r="K40" s="71"/>
    </row>
    <row r="41" spans="1:11" s="28" customFormat="1" ht="12.75">
      <c r="A41" s="27">
        <v>39</v>
      </c>
      <c r="B41" s="4" t="s">
        <v>78</v>
      </c>
      <c r="C41" s="26" t="s">
        <v>68</v>
      </c>
      <c r="D41" s="26" t="s">
        <v>19</v>
      </c>
      <c r="E41" s="26" t="s">
        <v>79</v>
      </c>
      <c r="F41" s="71">
        <v>43432</v>
      </c>
      <c r="G41" s="71"/>
      <c r="H41" s="71">
        <f>F41+4*365</f>
        <v>44892</v>
      </c>
      <c r="I41" s="26" t="s">
        <v>24</v>
      </c>
      <c r="J41" s="71">
        <v>25857</v>
      </c>
      <c r="K41" s="71"/>
    </row>
    <row r="42" spans="1:11" s="28" customFormat="1" ht="12.75">
      <c r="A42" s="27">
        <v>40</v>
      </c>
      <c r="B42" s="4" t="s">
        <v>80</v>
      </c>
      <c r="C42" s="26" t="s">
        <v>68</v>
      </c>
      <c r="D42" s="26" t="s">
        <v>28</v>
      </c>
      <c r="E42" s="66" t="s">
        <v>38</v>
      </c>
      <c r="F42" s="10">
        <v>42674</v>
      </c>
      <c r="G42" s="21">
        <v>44076</v>
      </c>
      <c r="H42" s="71">
        <v>44498</v>
      </c>
      <c r="I42" s="26" t="s">
        <v>24</v>
      </c>
      <c r="J42" s="21">
        <v>25172</v>
      </c>
      <c r="K42" s="71"/>
    </row>
    <row r="43" spans="1:11" s="28" customFormat="1" ht="12.75">
      <c r="A43" s="27">
        <v>41</v>
      </c>
      <c r="B43" s="4" t="s">
        <v>81</v>
      </c>
      <c r="C43" s="26" t="s">
        <v>68</v>
      </c>
      <c r="D43" s="26" t="s">
        <v>14</v>
      </c>
      <c r="E43" s="26" t="s">
        <v>82</v>
      </c>
      <c r="F43" s="71">
        <v>41610</v>
      </c>
      <c r="G43" s="71">
        <v>43034</v>
      </c>
      <c r="H43" s="71">
        <f>G43+4*365</f>
        <v>44494</v>
      </c>
      <c r="I43" s="23" t="s">
        <v>83</v>
      </c>
      <c r="J43" s="76">
        <v>23684</v>
      </c>
      <c r="K43" s="71"/>
    </row>
    <row r="44" spans="1:11" s="28" customFormat="1" ht="12.75">
      <c r="A44" s="27">
        <v>42</v>
      </c>
      <c r="B44" s="4" t="s">
        <v>84</v>
      </c>
      <c r="C44" s="6" t="s">
        <v>68</v>
      </c>
      <c r="D44" s="26" t="s">
        <v>28</v>
      </c>
      <c r="E44" s="66" t="s">
        <v>38</v>
      </c>
      <c r="F44" s="10">
        <v>42674</v>
      </c>
      <c r="G44" s="21">
        <v>44076</v>
      </c>
      <c r="H44" s="71">
        <v>44498</v>
      </c>
      <c r="I44" s="6" t="s">
        <v>21</v>
      </c>
      <c r="J44" s="78">
        <v>21916</v>
      </c>
      <c r="K44" s="71"/>
    </row>
    <row r="45" spans="1:11" ht="12.75">
      <c r="A45" s="27">
        <v>43</v>
      </c>
      <c r="B45" s="5" t="s">
        <v>85</v>
      </c>
      <c r="C45" s="26" t="s">
        <v>68</v>
      </c>
      <c r="D45" s="18" t="s">
        <v>30</v>
      </c>
      <c r="E45" s="29" t="s">
        <v>86</v>
      </c>
      <c r="F45" s="22">
        <v>43188</v>
      </c>
      <c r="G45" s="21"/>
      <c r="H45" s="22">
        <f>F45+4*365</f>
        <v>44648</v>
      </c>
      <c r="I45" s="19" t="s">
        <v>24</v>
      </c>
      <c r="J45" s="24">
        <v>28333</v>
      </c>
      <c r="K45" s="71"/>
    </row>
    <row r="46" spans="1:11" s="28" customFormat="1" ht="12.75">
      <c r="A46" s="27">
        <v>44</v>
      </c>
      <c r="B46" s="5" t="s">
        <v>87</v>
      </c>
      <c r="C46" s="18" t="s">
        <v>68</v>
      </c>
      <c r="D46" s="18" t="s">
        <v>19</v>
      </c>
      <c r="E46" s="18" t="s">
        <v>88</v>
      </c>
      <c r="F46" s="22">
        <v>43024</v>
      </c>
      <c r="G46" s="71"/>
      <c r="H46" s="22">
        <f>F46+4*365</f>
        <v>44484</v>
      </c>
      <c r="I46" s="18" t="s">
        <v>16</v>
      </c>
      <c r="J46" s="71">
        <v>29068</v>
      </c>
      <c r="K46" s="71"/>
    </row>
    <row r="47" spans="1:11" ht="12.75">
      <c r="A47" s="27">
        <v>45</v>
      </c>
      <c r="B47" s="5" t="s">
        <v>89</v>
      </c>
      <c r="C47" s="18" t="s">
        <v>68</v>
      </c>
      <c r="D47" s="18" t="s">
        <v>28</v>
      </c>
      <c r="E47" s="18" t="s">
        <v>56</v>
      </c>
      <c r="F47" s="22">
        <v>41743</v>
      </c>
      <c r="G47" s="22">
        <v>43266</v>
      </c>
      <c r="H47" s="22">
        <f>G47+4*365</f>
        <v>44726</v>
      </c>
      <c r="I47" s="18" t="s">
        <v>83</v>
      </c>
      <c r="J47" s="60">
        <v>17200</v>
      </c>
      <c r="K47" s="71"/>
    </row>
    <row r="48" spans="1:11" s="28" customFormat="1" ht="12.75">
      <c r="A48" s="27">
        <v>46</v>
      </c>
      <c r="B48" s="73" t="s">
        <v>91</v>
      </c>
      <c r="C48" s="74" t="s">
        <v>68</v>
      </c>
      <c r="D48" s="74" t="s">
        <v>28</v>
      </c>
      <c r="E48" s="74" t="s">
        <v>92</v>
      </c>
      <c r="F48" s="75">
        <v>41673</v>
      </c>
      <c r="G48" s="75">
        <v>43266</v>
      </c>
      <c r="H48" s="70">
        <f>G48+4*365</f>
        <v>44726</v>
      </c>
      <c r="I48" s="74" t="s">
        <v>21</v>
      </c>
      <c r="J48" s="75">
        <v>30569</v>
      </c>
      <c r="K48" s="71"/>
    </row>
    <row r="49" spans="1:11" s="28" customFormat="1" ht="12.75">
      <c r="A49" s="27">
        <v>47</v>
      </c>
      <c r="B49" s="4" t="s">
        <v>93</v>
      </c>
      <c r="C49" s="26" t="s">
        <v>68</v>
      </c>
      <c r="D49" s="26" t="s">
        <v>28</v>
      </c>
      <c r="E49" s="23" t="s">
        <v>94</v>
      </c>
      <c r="F49" s="21">
        <v>40081</v>
      </c>
      <c r="G49" s="21">
        <v>43486</v>
      </c>
      <c r="H49" s="24">
        <f>G49+4*365</f>
        <v>44946</v>
      </c>
      <c r="I49" s="26" t="s">
        <v>21</v>
      </c>
      <c r="J49" s="71">
        <v>30234</v>
      </c>
      <c r="K49" s="71"/>
    </row>
    <row r="50" spans="1:11" s="28" customFormat="1" ht="12.75">
      <c r="A50" s="27">
        <v>48</v>
      </c>
      <c r="B50" s="4" t="s">
        <v>95</v>
      </c>
      <c r="C50" s="26" t="s">
        <v>68</v>
      </c>
      <c r="D50" s="26" t="s">
        <v>28</v>
      </c>
      <c r="E50" s="23" t="s">
        <v>94</v>
      </c>
      <c r="F50" s="21">
        <v>40081</v>
      </c>
      <c r="G50" s="21">
        <v>43486</v>
      </c>
      <c r="H50" s="24">
        <f>G50+4*365</f>
        <v>44946</v>
      </c>
      <c r="I50" s="26" t="s">
        <v>21</v>
      </c>
      <c r="J50" s="24">
        <v>26463</v>
      </c>
      <c r="K50" s="71"/>
    </row>
    <row r="51" spans="1:11" ht="12.75">
      <c r="A51" s="27">
        <v>49</v>
      </c>
      <c r="B51" s="4" t="s">
        <v>96</v>
      </c>
      <c r="C51" s="26" t="s">
        <v>97</v>
      </c>
      <c r="D51" s="26" t="s">
        <v>28</v>
      </c>
      <c r="E51" s="23" t="s">
        <v>98</v>
      </c>
      <c r="F51" s="21">
        <v>40147</v>
      </c>
      <c r="G51" s="21">
        <v>43486</v>
      </c>
      <c r="H51" s="71">
        <f>G51+4*365</f>
        <v>44946</v>
      </c>
      <c r="I51" s="26" t="s">
        <v>90</v>
      </c>
      <c r="J51" s="71">
        <v>25279</v>
      </c>
      <c r="K51" s="71"/>
    </row>
    <row r="52" spans="1:11" ht="12.75">
      <c r="A52" s="27">
        <v>50</v>
      </c>
      <c r="B52" s="4" t="s">
        <v>99</v>
      </c>
      <c r="C52" s="26" t="s">
        <v>97</v>
      </c>
      <c r="D52" s="26" t="s">
        <v>28</v>
      </c>
      <c r="E52" s="19" t="s">
        <v>23</v>
      </c>
      <c r="F52" s="20">
        <v>42849</v>
      </c>
      <c r="G52" s="21"/>
      <c r="H52" s="22">
        <f>F52+4*365</f>
        <v>44309</v>
      </c>
      <c r="I52" s="26" t="s">
        <v>468</v>
      </c>
      <c r="J52" s="21">
        <v>18434</v>
      </c>
      <c r="K52" s="71"/>
    </row>
    <row r="53" spans="1:11" s="28" customFormat="1" ht="12.75">
      <c r="A53" s="27">
        <v>51</v>
      </c>
      <c r="B53" s="5" t="s">
        <v>100</v>
      </c>
      <c r="C53" s="18" t="s">
        <v>101</v>
      </c>
      <c r="D53" s="18" t="s">
        <v>14</v>
      </c>
      <c r="E53" s="69" t="s">
        <v>102</v>
      </c>
      <c r="F53" s="70">
        <v>43217</v>
      </c>
      <c r="G53" s="71"/>
      <c r="H53" s="22">
        <f>F53+4*365</f>
        <v>44677</v>
      </c>
      <c r="I53" s="69" t="s">
        <v>21</v>
      </c>
      <c r="J53" s="24">
        <v>25110</v>
      </c>
      <c r="K53" s="71"/>
    </row>
    <row r="54" spans="1:11" ht="12.75">
      <c r="A54" s="27">
        <v>52</v>
      </c>
      <c r="B54" s="5" t="s">
        <v>103</v>
      </c>
      <c r="C54" s="69" t="s">
        <v>101</v>
      </c>
      <c r="D54" s="69" t="s">
        <v>28</v>
      </c>
      <c r="E54" s="19" t="s">
        <v>23</v>
      </c>
      <c r="F54" s="20">
        <v>42849</v>
      </c>
      <c r="G54" s="21"/>
      <c r="H54" s="70">
        <f>F54+4*365</f>
        <v>44309</v>
      </c>
      <c r="I54" s="26" t="s">
        <v>104</v>
      </c>
      <c r="J54" s="71">
        <v>33093</v>
      </c>
      <c r="K54" s="71"/>
    </row>
    <row r="55" spans="1:11" ht="12.75">
      <c r="A55" s="27">
        <v>53</v>
      </c>
      <c r="B55" s="4" t="s">
        <v>105</v>
      </c>
      <c r="C55" s="26" t="s">
        <v>106</v>
      </c>
      <c r="D55" s="26" t="s">
        <v>28</v>
      </c>
      <c r="E55" s="23" t="s">
        <v>94</v>
      </c>
      <c r="F55" s="21">
        <v>40081</v>
      </c>
      <c r="G55" s="21">
        <v>43486</v>
      </c>
      <c r="H55" s="71">
        <f>G55+4*365</f>
        <v>44946</v>
      </c>
      <c r="I55" s="26" t="s">
        <v>21</v>
      </c>
      <c r="J55" s="21">
        <v>26495</v>
      </c>
      <c r="K55" s="71"/>
    </row>
    <row r="56" spans="1:11" s="28" customFormat="1" ht="12.75">
      <c r="A56" s="27">
        <v>54</v>
      </c>
      <c r="B56" s="4" t="s">
        <v>460</v>
      </c>
      <c r="C56" s="69" t="s">
        <v>430</v>
      </c>
      <c r="D56" s="64" t="s">
        <v>28</v>
      </c>
      <c r="E56" s="69" t="s">
        <v>461</v>
      </c>
      <c r="F56" s="70">
        <v>42884</v>
      </c>
      <c r="G56" s="69"/>
      <c r="H56" s="70">
        <v>44344</v>
      </c>
      <c r="I56" s="69" t="s">
        <v>35</v>
      </c>
      <c r="J56" s="70">
        <v>20274</v>
      </c>
      <c r="K56" s="71"/>
    </row>
    <row r="57" spans="1:11" ht="12.75">
      <c r="A57" s="27">
        <v>55</v>
      </c>
      <c r="B57" s="4" t="s">
        <v>490</v>
      </c>
      <c r="C57" s="6" t="s">
        <v>110</v>
      </c>
      <c r="D57" s="6" t="s">
        <v>19</v>
      </c>
      <c r="E57" s="6" t="s">
        <v>23</v>
      </c>
      <c r="F57" s="7">
        <v>44042</v>
      </c>
      <c r="G57" s="7"/>
      <c r="H57" s="22">
        <f>F57+4*365</f>
        <v>45502</v>
      </c>
      <c r="I57" s="18" t="s">
        <v>104</v>
      </c>
      <c r="J57" s="36" t="s">
        <v>489</v>
      </c>
      <c r="K57" s="71"/>
    </row>
    <row r="58" spans="1:11" s="9" customFormat="1" ht="12.75">
      <c r="A58" s="27">
        <v>56</v>
      </c>
      <c r="B58" s="4" t="s">
        <v>109</v>
      </c>
      <c r="C58" s="26" t="s">
        <v>110</v>
      </c>
      <c r="D58" s="26" t="s">
        <v>19</v>
      </c>
      <c r="E58" s="23" t="s">
        <v>60</v>
      </c>
      <c r="F58" s="21">
        <v>42219</v>
      </c>
      <c r="G58" s="21">
        <v>43679</v>
      </c>
      <c r="H58" s="71">
        <f>G58+4*365</f>
        <v>45139</v>
      </c>
      <c r="I58" s="26" t="s">
        <v>24</v>
      </c>
      <c r="J58" s="21">
        <v>28180</v>
      </c>
      <c r="K58" s="71"/>
    </row>
    <row r="59" spans="1:11" ht="12.75">
      <c r="A59" s="27">
        <v>57</v>
      </c>
      <c r="B59" s="4" t="s">
        <v>111</v>
      </c>
      <c r="C59" s="6" t="s">
        <v>110</v>
      </c>
      <c r="D59" s="6" t="s">
        <v>19</v>
      </c>
      <c r="E59" s="6" t="s">
        <v>79</v>
      </c>
      <c r="F59" s="7">
        <v>43432</v>
      </c>
      <c r="G59" s="7"/>
      <c r="H59" s="22">
        <f>F59+4*365</f>
        <v>44892</v>
      </c>
      <c r="I59" s="69" t="s">
        <v>27</v>
      </c>
      <c r="J59" s="20">
        <v>28202</v>
      </c>
      <c r="K59" s="71"/>
    </row>
    <row r="60" spans="1:11" ht="12.75">
      <c r="A60" s="27">
        <v>58</v>
      </c>
      <c r="B60" s="4" t="s">
        <v>491</v>
      </c>
      <c r="C60" s="93" t="s">
        <v>101</v>
      </c>
      <c r="D60" s="69" t="s">
        <v>19</v>
      </c>
      <c r="E60" s="19" t="s">
        <v>492</v>
      </c>
      <c r="F60" s="20">
        <v>41018</v>
      </c>
      <c r="G60" s="70">
        <v>43913</v>
      </c>
      <c r="H60" s="71">
        <f>G60+4*365</f>
        <v>45373</v>
      </c>
      <c r="I60" s="69" t="s">
        <v>16</v>
      </c>
      <c r="J60" s="20">
        <v>25083</v>
      </c>
      <c r="K60" s="71"/>
    </row>
    <row r="61" spans="1:11" ht="12.75">
      <c r="A61" s="27">
        <v>59</v>
      </c>
      <c r="B61" s="5" t="s">
        <v>112</v>
      </c>
      <c r="C61" s="18" t="s">
        <v>113</v>
      </c>
      <c r="D61" s="18" t="s">
        <v>14</v>
      </c>
      <c r="E61" s="69" t="s">
        <v>102</v>
      </c>
      <c r="F61" s="70">
        <v>43217</v>
      </c>
      <c r="G61" s="71"/>
      <c r="H61" s="22">
        <f>F61+4*365</f>
        <v>44677</v>
      </c>
      <c r="I61" s="26" t="s">
        <v>24</v>
      </c>
      <c r="J61" s="71">
        <v>28666</v>
      </c>
      <c r="K61" s="71"/>
    </row>
    <row r="62" spans="1:11" ht="12.75">
      <c r="A62" s="27">
        <v>60</v>
      </c>
      <c r="B62" s="59" t="s">
        <v>248</v>
      </c>
      <c r="C62" s="61" t="s">
        <v>247</v>
      </c>
      <c r="D62" s="69" t="s">
        <v>28</v>
      </c>
      <c r="E62" s="69" t="s">
        <v>342</v>
      </c>
      <c r="F62" s="70">
        <v>43700</v>
      </c>
      <c r="G62" s="71"/>
      <c r="H62" s="70">
        <f>F62+4*365</f>
        <v>45160</v>
      </c>
      <c r="I62" s="26" t="s">
        <v>83</v>
      </c>
      <c r="J62" s="21">
        <v>20217</v>
      </c>
      <c r="K62" s="21"/>
    </row>
    <row r="63" spans="1:11" ht="12.75">
      <c r="A63" s="27">
        <v>61</v>
      </c>
      <c r="B63" s="4" t="s">
        <v>331</v>
      </c>
      <c r="C63" s="26" t="s">
        <v>114</v>
      </c>
      <c r="D63" s="26" t="s">
        <v>14</v>
      </c>
      <c r="E63" s="23" t="s">
        <v>332</v>
      </c>
      <c r="F63" s="21">
        <v>42219</v>
      </c>
      <c r="G63" s="21">
        <v>43700</v>
      </c>
      <c r="H63" s="71">
        <f>G63+4*365</f>
        <v>45160</v>
      </c>
      <c r="I63" s="26" t="s">
        <v>16</v>
      </c>
      <c r="J63" s="70">
        <v>23569</v>
      </c>
      <c r="K63" s="71"/>
    </row>
    <row r="64" spans="1:11" ht="12.75">
      <c r="A64" s="27">
        <v>62</v>
      </c>
      <c r="B64" s="4" t="s">
        <v>115</v>
      </c>
      <c r="C64" s="69" t="s">
        <v>114</v>
      </c>
      <c r="D64" s="69" t="s">
        <v>28</v>
      </c>
      <c r="E64" s="19" t="s">
        <v>15</v>
      </c>
      <c r="F64" s="20">
        <v>43493</v>
      </c>
      <c r="G64" s="21"/>
      <c r="H64" s="70">
        <f aca="true" t="shared" si="1" ref="H64:H71">F64+4*365</f>
        <v>44953</v>
      </c>
      <c r="I64" s="69" t="s">
        <v>90</v>
      </c>
      <c r="J64" s="21">
        <v>23749</v>
      </c>
      <c r="K64" s="21"/>
    </row>
    <row r="65" spans="1:11" ht="12.75">
      <c r="A65" s="27">
        <v>63</v>
      </c>
      <c r="B65" s="59" t="s">
        <v>116</v>
      </c>
      <c r="C65" s="61" t="s">
        <v>114</v>
      </c>
      <c r="D65" s="69" t="s">
        <v>30</v>
      </c>
      <c r="E65" s="69" t="s">
        <v>53</v>
      </c>
      <c r="F65" s="70">
        <v>43147</v>
      </c>
      <c r="G65" s="71"/>
      <c r="H65" s="22">
        <f t="shared" si="1"/>
        <v>44607</v>
      </c>
      <c r="I65" s="69" t="s">
        <v>21</v>
      </c>
      <c r="J65" s="71">
        <v>24580</v>
      </c>
      <c r="K65" s="21"/>
    </row>
    <row r="66" spans="1:11" ht="12.75">
      <c r="A66" s="27">
        <v>64</v>
      </c>
      <c r="B66" s="59" t="s">
        <v>368</v>
      </c>
      <c r="C66" s="72" t="s">
        <v>396</v>
      </c>
      <c r="D66" s="69" t="s">
        <v>49</v>
      </c>
      <c r="E66" s="69" t="s">
        <v>390</v>
      </c>
      <c r="F66" s="70">
        <v>43798</v>
      </c>
      <c r="G66" s="71"/>
      <c r="H66" s="70">
        <f t="shared" si="1"/>
        <v>45258</v>
      </c>
      <c r="I66" s="69" t="s">
        <v>167</v>
      </c>
      <c r="J66" s="45">
        <v>23641</v>
      </c>
      <c r="K66" s="21"/>
    </row>
    <row r="67" spans="1:11" s="28" customFormat="1" ht="12.75">
      <c r="A67" s="27">
        <v>65</v>
      </c>
      <c r="B67" s="4" t="s">
        <v>117</v>
      </c>
      <c r="C67" s="6" t="s">
        <v>118</v>
      </c>
      <c r="D67" s="6" t="s">
        <v>28</v>
      </c>
      <c r="E67" s="66" t="s">
        <v>69</v>
      </c>
      <c r="F67" s="10">
        <v>42643</v>
      </c>
      <c r="G67" s="21">
        <v>44076</v>
      </c>
      <c r="H67" s="71">
        <v>44467</v>
      </c>
      <c r="I67" s="6" t="s">
        <v>24</v>
      </c>
      <c r="J67" s="7">
        <v>27286</v>
      </c>
      <c r="K67" s="71"/>
    </row>
    <row r="68" spans="1:11" s="28" customFormat="1" ht="12.75">
      <c r="A68" s="27">
        <v>66</v>
      </c>
      <c r="B68" s="4" t="s">
        <v>119</v>
      </c>
      <c r="C68" s="6" t="s">
        <v>118</v>
      </c>
      <c r="D68" s="6" t="s">
        <v>28</v>
      </c>
      <c r="E68" s="66" t="s">
        <v>38</v>
      </c>
      <c r="F68" s="10">
        <v>42674</v>
      </c>
      <c r="G68" s="21">
        <v>44076</v>
      </c>
      <c r="H68" s="71">
        <v>44498</v>
      </c>
      <c r="I68" s="6" t="s">
        <v>83</v>
      </c>
      <c r="J68" s="10">
        <v>24327</v>
      </c>
      <c r="K68" s="21"/>
    </row>
    <row r="69" spans="1:11" s="28" customFormat="1" ht="12.75">
      <c r="A69" s="27">
        <v>67</v>
      </c>
      <c r="B69" s="4" t="s">
        <v>391</v>
      </c>
      <c r="C69" s="26" t="s">
        <v>118</v>
      </c>
      <c r="D69" s="26" t="s">
        <v>14</v>
      </c>
      <c r="E69" s="26" t="s">
        <v>392</v>
      </c>
      <c r="F69" s="71">
        <v>43826</v>
      </c>
      <c r="G69" s="71"/>
      <c r="H69" s="71">
        <f t="shared" si="1"/>
        <v>45286</v>
      </c>
      <c r="I69" s="25" t="s">
        <v>24</v>
      </c>
      <c r="J69" s="71">
        <v>27268</v>
      </c>
      <c r="K69" s="21"/>
    </row>
    <row r="70" spans="1:11" s="28" customFormat="1" ht="12.75">
      <c r="A70" s="27">
        <v>68</v>
      </c>
      <c r="B70" s="11" t="s">
        <v>120</v>
      </c>
      <c r="C70" s="26" t="s">
        <v>118</v>
      </c>
      <c r="D70" s="26" t="s">
        <v>49</v>
      </c>
      <c r="E70" s="48" t="s">
        <v>121</v>
      </c>
      <c r="F70" s="21">
        <v>43432</v>
      </c>
      <c r="G70" s="21"/>
      <c r="H70" s="71">
        <f t="shared" si="1"/>
        <v>44892</v>
      </c>
      <c r="I70" s="21" t="s">
        <v>16</v>
      </c>
      <c r="J70" s="31">
        <v>30494</v>
      </c>
      <c r="K70" s="21"/>
    </row>
    <row r="71" spans="1:11" s="28" customFormat="1" ht="12.75">
      <c r="A71" s="27">
        <v>69</v>
      </c>
      <c r="B71" s="4" t="s">
        <v>272</v>
      </c>
      <c r="C71" s="6" t="s">
        <v>118</v>
      </c>
      <c r="D71" s="6" t="s">
        <v>14</v>
      </c>
      <c r="E71" s="6" t="s">
        <v>273</v>
      </c>
      <c r="F71" s="71">
        <v>43798</v>
      </c>
      <c r="G71" s="71"/>
      <c r="H71" s="71">
        <f t="shared" si="1"/>
        <v>45258</v>
      </c>
      <c r="I71" s="26" t="s">
        <v>24</v>
      </c>
      <c r="J71" s="71">
        <v>31928</v>
      </c>
      <c r="K71" s="21"/>
    </row>
    <row r="72" spans="1:11" s="28" customFormat="1" ht="12.75">
      <c r="A72" s="27">
        <v>70</v>
      </c>
      <c r="B72" s="11" t="s">
        <v>122</v>
      </c>
      <c r="C72" s="26" t="s">
        <v>123</v>
      </c>
      <c r="D72" s="26" t="s">
        <v>49</v>
      </c>
      <c r="E72" s="79" t="s">
        <v>124</v>
      </c>
      <c r="F72" s="71">
        <v>41927</v>
      </c>
      <c r="G72" s="71">
        <v>43348</v>
      </c>
      <c r="H72" s="71">
        <f>G72+4*365</f>
        <v>44808</v>
      </c>
      <c r="I72" s="71" t="s">
        <v>27</v>
      </c>
      <c r="J72" s="71">
        <v>32358</v>
      </c>
      <c r="K72" s="21"/>
    </row>
    <row r="73" spans="1:11" s="28" customFormat="1" ht="12.75">
      <c r="A73" s="27">
        <v>71</v>
      </c>
      <c r="B73" s="4" t="s">
        <v>275</v>
      </c>
      <c r="C73" s="26" t="s">
        <v>123</v>
      </c>
      <c r="D73" s="26" t="s">
        <v>49</v>
      </c>
      <c r="E73" s="48" t="s">
        <v>326</v>
      </c>
      <c r="F73" s="21">
        <v>43672</v>
      </c>
      <c r="G73" s="21"/>
      <c r="H73" s="71">
        <f>F73+4*365</f>
        <v>45132</v>
      </c>
      <c r="I73" s="23" t="s">
        <v>27</v>
      </c>
      <c r="J73" s="48" t="s">
        <v>276</v>
      </c>
      <c r="K73" s="21"/>
    </row>
    <row r="74" spans="1:11" s="28" customFormat="1" ht="12.75">
      <c r="A74" s="27">
        <v>72</v>
      </c>
      <c r="B74" s="11" t="s">
        <v>125</v>
      </c>
      <c r="C74" s="26" t="s">
        <v>123</v>
      </c>
      <c r="D74" s="26" t="s">
        <v>49</v>
      </c>
      <c r="E74" s="79" t="s">
        <v>53</v>
      </c>
      <c r="F74" s="71">
        <v>41704</v>
      </c>
      <c r="G74" s="71">
        <v>43158</v>
      </c>
      <c r="H74" s="71">
        <f>G74+4*365</f>
        <v>44618</v>
      </c>
      <c r="I74" s="71" t="s">
        <v>21</v>
      </c>
      <c r="J74" s="71">
        <v>28410</v>
      </c>
      <c r="K74" s="71"/>
    </row>
    <row r="75" spans="1:11" s="28" customFormat="1" ht="12.75">
      <c r="A75" s="27">
        <v>73</v>
      </c>
      <c r="B75" s="11" t="s">
        <v>348</v>
      </c>
      <c r="C75" s="26" t="s">
        <v>127</v>
      </c>
      <c r="D75" s="26" t="s">
        <v>28</v>
      </c>
      <c r="E75" s="79" t="s">
        <v>92</v>
      </c>
      <c r="F75" s="71">
        <v>41673</v>
      </c>
      <c r="G75" s="71">
        <v>43700</v>
      </c>
      <c r="H75" s="71">
        <f>G75+4*365</f>
        <v>45160</v>
      </c>
      <c r="I75" s="71" t="s">
        <v>21</v>
      </c>
      <c r="J75" s="71">
        <v>24597</v>
      </c>
      <c r="K75" s="71"/>
    </row>
    <row r="76" spans="1:11" s="28" customFormat="1" ht="12.75">
      <c r="A76" s="27">
        <v>74</v>
      </c>
      <c r="B76" s="11" t="s">
        <v>126</v>
      </c>
      <c r="C76" s="26" t="s">
        <v>127</v>
      </c>
      <c r="D76" s="26" t="s">
        <v>49</v>
      </c>
      <c r="E76" s="79" t="s">
        <v>128</v>
      </c>
      <c r="F76" s="71">
        <v>41843</v>
      </c>
      <c r="G76" s="71">
        <v>43320</v>
      </c>
      <c r="H76" s="71">
        <f>G76+4*365</f>
        <v>44780</v>
      </c>
      <c r="I76" s="71" t="s">
        <v>27</v>
      </c>
      <c r="J76" s="71">
        <v>28047</v>
      </c>
      <c r="K76" s="71"/>
    </row>
    <row r="77" spans="1:11" s="28" customFormat="1" ht="12.75">
      <c r="A77" s="27">
        <v>75</v>
      </c>
      <c r="B77" s="11" t="s">
        <v>129</v>
      </c>
      <c r="C77" s="26" t="s">
        <v>130</v>
      </c>
      <c r="D77" s="26" t="s">
        <v>30</v>
      </c>
      <c r="E77" s="79" t="s">
        <v>40</v>
      </c>
      <c r="F77" s="71">
        <v>42450</v>
      </c>
      <c r="G77" s="71">
        <v>43910</v>
      </c>
      <c r="H77" s="71">
        <f>G77+4*365</f>
        <v>45370</v>
      </c>
      <c r="I77" s="71" t="s">
        <v>16</v>
      </c>
      <c r="J77" s="71">
        <v>22979</v>
      </c>
      <c r="K77" s="71"/>
    </row>
    <row r="78" spans="1:11" s="28" customFormat="1" ht="12.75">
      <c r="A78" s="27">
        <v>76</v>
      </c>
      <c r="B78" s="11" t="s">
        <v>304</v>
      </c>
      <c r="C78" s="26" t="s">
        <v>305</v>
      </c>
      <c r="D78" s="26" t="s">
        <v>19</v>
      </c>
      <c r="E78" s="79" t="s">
        <v>306</v>
      </c>
      <c r="F78" s="71">
        <v>43826</v>
      </c>
      <c r="G78" s="71"/>
      <c r="H78" s="71">
        <f>F78+4*365</f>
        <v>45286</v>
      </c>
      <c r="I78" s="71" t="s">
        <v>16</v>
      </c>
      <c r="J78" s="71">
        <v>27096</v>
      </c>
      <c r="K78" s="71"/>
    </row>
    <row r="79" spans="1:11" s="28" customFormat="1" ht="12.75">
      <c r="A79" s="27">
        <v>77</v>
      </c>
      <c r="B79" s="11" t="s">
        <v>131</v>
      </c>
      <c r="C79" s="26" t="s">
        <v>132</v>
      </c>
      <c r="D79" s="26" t="s">
        <v>30</v>
      </c>
      <c r="E79" s="79" t="s">
        <v>34</v>
      </c>
      <c r="F79" s="71">
        <v>43293</v>
      </c>
      <c r="G79" s="71"/>
      <c r="H79" s="71">
        <f>F79+4*365</f>
        <v>44753</v>
      </c>
      <c r="I79" s="71" t="s">
        <v>21</v>
      </c>
      <c r="J79" s="71">
        <v>23941</v>
      </c>
      <c r="K79" s="71"/>
    </row>
    <row r="80" spans="1:11" s="28" customFormat="1" ht="12.75">
      <c r="A80" s="27">
        <v>78</v>
      </c>
      <c r="B80" s="11" t="s">
        <v>133</v>
      </c>
      <c r="C80" s="26" t="s">
        <v>132</v>
      </c>
      <c r="D80" s="26" t="s">
        <v>49</v>
      </c>
      <c r="E80" s="79" t="s">
        <v>88</v>
      </c>
      <c r="F80" s="71">
        <v>43024</v>
      </c>
      <c r="G80" s="71"/>
      <c r="H80" s="71">
        <f>F80+4*365</f>
        <v>44484</v>
      </c>
      <c r="I80" s="71" t="s">
        <v>27</v>
      </c>
      <c r="J80" s="71">
        <v>32355</v>
      </c>
      <c r="K80" s="71"/>
    </row>
    <row r="81" spans="1:11" s="28" customFormat="1" ht="12.75">
      <c r="A81" s="27">
        <v>79</v>
      </c>
      <c r="B81" s="11" t="s">
        <v>393</v>
      </c>
      <c r="C81" s="26" t="s">
        <v>134</v>
      </c>
      <c r="D81" s="26" t="s">
        <v>19</v>
      </c>
      <c r="E81" s="79" t="s">
        <v>60</v>
      </c>
      <c r="F81" s="71">
        <v>42219</v>
      </c>
      <c r="G81" s="71">
        <v>43712</v>
      </c>
      <c r="H81" s="71">
        <f>G81+4*365</f>
        <v>45172</v>
      </c>
      <c r="I81" s="71" t="s">
        <v>16</v>
      </c>
      <c r="J81" s="71">
        <v>24951</v>
      </c>
      <c r="K81" s="71"/>
    </row>
    <row r="82" spans="1:11" s="8" customFormat="1" ht="13.5" customHeight="1">
      <c r="A82" s="27">
        <v>80</v>
      </c>
      <c r="B82" s="11" t="s">
        <v>135</v>
      </c>
      <c r="C82" s="26" t="s">
        <v>134</v>
      </c>
      <c r="D82" s="26" t="s">
        <v>19</v>
      </c>
      <c r="E82" s="79" t="s">
        <v>60</v>
      </c>
      <c r="F82" s="71">
        <v>42219</v>
      </c>
      <c r="G82" s="71">
        <v>43619</v>
      </c>
      <c r="H82" s="71">
        <f>G82+4*365</f>
        <v>45079</v>
      </c>
      <c r="I82" s="71" t="s">
        <v>83</v>
      </c>
      <c r="J82" s="71" t="s">
        <v>136</v>
      </c>
      <c r="K82" s="71"/>
    </row>
    <row r="83" spans="1:11" s="8" customFormat="1" ht="13.5" customHeight="1">
      <c r="A83" s="27">
        <v>81</v>
      </c>
      <c r="B83" s="4" t="s">
        <v>594</v>
      </c>
      <c r="C83" s="95" t="s">
        <v>134</v>
      </c>
      <c r="D83" s="95" t="s">
        <v>30</v>
      </c>
      <c r="E83" s="95" t="s">
        <v>595</v>
      </c>
      <c r="F83" s="94">
        <v>44279</v>
      </c>
      <c r="G83" s="94"/>
      <c r="H83" s="94">
        <f>F83+4*365</f>
        <v>45739</v>
      </c>
      <c r="I83" s="95" t="s">
        <v>90</v>
      </c>
      <c r="J83" s="92">
        <v>20586</v>
      </c>
      <c r="K83" s="94"/>
    </row>
    <row r="84" spans="1:11" s="8" customFormat="1" ht="13.5" customHeight="1">
      <c r="A84" s="27">
        <v>82</v>
      </c>
      <c r="B84" s="11" t="s">
        <v>323</v>
      </c>
      <c r="C84" s="26" t="s">
        <v>320</v>
      </c>
      <c r="D84" s="26" t="s">
        <v>19</v>
      </c>
      <c r="E84" s="79" t="s">
        <v>390</v>
      </c>
      <c r="F84" s="71">
        <v>43798</v>
      </c>
      <c r="G84" s="71"/>
      <c r="H84" s="71">
        <f>F84+4*365</f>
        <v>45258</v>
      </c>
      <c r="I84" s="71"/>
      <c r="J84" s="71"/>
      <c r="K84" s="71"/>
    </row>
    <row r="85" spans="1:11" s="8" customFormat="1" ht="13.5" customHeight="1">
      <c r="A85" s="27">
        <v>83</v>
      </c>
      <c r="B85" s="4" t="s">
        <v>324</v>
      </c>
      <c r="C85" s="26" t="s">
        <v>320</v>
      </c>
      <c r="D85" s="6" t="s">
        <v>19</v>
      </c>
      <c r="E85" s="6" t="s">
        <v>23</v>
      </c>
      <c r="F85" s="7">
        <v>44042</v>
      </c>
      <c r="G85" s="7"/>
      <c r="H85" s="71">
        <f>F85+4*365</f>
        <v>45502</v>
      </c>
      <c r="I85" s="26" t="s">
        <v>104</v>
      </c>
      <c r="J85" s="71">
        <v>32499</v>
      </c>
      <c r="K85" s="71"/>
    </row>
    <row r="86" spans="1:11" s="28" customFormat="1" ht="12.75" customHeight="1">
      <c r="A86" s="27">
        <v>84</v>
      </c>
      <c r="B86" s="11" t="s">
        <v>137</v>
      </c>
      <c r="C86" s="26" t="s">
        <v>138</v>
      </c>
      <c r="D86" s="26" t="s">
        <v>28</v>
      </c>
      <c r="E86" s="79" t="s">
        <v>139</v>
      </c>
      <c r="F86" s="71">
        <v>41212</v>
      </c>
      <c r="G86" s="21">
        <v>44076</v>
      </c>
      <c r="H86" s="71">
        <v>44497</v>
      </c>
      <c r="I86" s="71" t="s">
        <v>21</v>
      </c>
      <c r="J86" s="71">
        <v>25973</v>
      </c>
      <c r="K86" s="71"/>
    </row>
    <row r="87" spans="1:10" s="8" customFormat="1" ht="15">
      <c r="A87" s="41"/>
      <c r="B87" s="41"/>
      <c r="C87" s="46"/>
      <c r="D87" s="46"/>
      <c r="E87" s="46"/>
      <c r="F87" s="55"/>
      <c r="G87" s="55"/>
      <c r="H87" s="55"/>
      <c r="I87" s="46"/>
      <c r="J87" s="55"/>
    </row>
    <row r="88" spans="1:10" s="8" customFormat="1" ht="15">
      <c r="A88" s="41"/>
      <c r="B88" s="41"/>
      <c r="C88" s="46"/>
      <c r="D88" s="46"/>
      <c r="E88" s="46"/>
      <c r="F88" s="55"/>
      <c r="G88" s="55"/>
      <c r="H88" s="55"/>
      <c r="I88" s="46"/>
      <c r="J88" s="55"/>
    </row>
    <row r="89" spans="1:11" ht="12.75">
      <c r="A89" s="9"/>
      <c r="B89" s="9" t="s">
        <v>140</v>
      </c>
      <c r="F89" s="32"/>
      <c r="G89" s="32"/>
      <c r="H89" s="32"/>
      <c r="I89" s="33"/>
      <c r="K89" s="33"/>
    </row>
    <row r="90" spans="1:11" ht="12.75">
      <c r="A90" s="9"/>
      <c r="B90" s="9" t="s">
        <v>498</v>
      </c>
      <c r="F90" s="32"/>
      <c r="G90" s="32"/>
      <c r="H90" s="32"/>
      <c r="I90" s="33"/>
      <c r="K90" s="33"/>
    </row>
    <row r="91" spans="1:11" ht="12.75">
      <c r="A91" s="9"/>
      <c r="B91" s="9"/>
      <c r="F91" s="32"/>
      <c r="G91" s="32"/>
      <c r="H91" s="32"/>
      <c r="I91" s="33"/>
      <c r="K91" s="33"/>
    </row>
    <row r="92" spans="1:11" ht="12.75">
      <c r="A92" s="9"/>
      <c r="B92" s="9"/>
      <c r="F92" s="32"/>
      <c r="G92" s="32"/>
      <c r="H92" s="32"/>
      <c r="I92" s="33"/>
      <c r="K92" s="33"/>
    </row>
    <row r="93" spans="1:11" ht="15.75">
      <c r="A93" s="9"/>
      <c r="B93" s="56" t="s">
        <v>366</v>
      </c>
      <c r="F93" s="32"/>
      <c r="G93" s="32"/>
      <c r="H93" s="32"/>
      <c r="I93" s="33"/>
      <c r="K93" s="33"/>
    </row>
    <row r="95" spans="1:11" s="16" customFormat="1" ht="76.5">
      <c r="A95" s="13" t="s">
        <v>1</v>
      </c>
      <c r="B95" s="14" t="s">
        <v>2</v>
      </c>
      <c r="C95" s="2" t="s">
        <v>3</v>
      </c>
      <c r="D95" s="2" t="s">
        <v>4</v>
      </c>
      <c r="E95" s="2" t="s">
        <v>5</v>
      </c>
      <c r="F95" s="1" t="s">
        <v>6</v>
      </c>
      <c r="G95" s="1" t="s">
        <v>7</v>
      </c>
      <c r="H95" s="1" t="s">
        <v>8</v>
      </c>
      <c r="I95" s="2" t="s">
        <v>9</v>
      </c>
      <c r="J95" s="1" t="s">
        <v>10</v>
      </c>
      <c r="K95" s="57" t="s">
        <v>11</v>
      </c>
    </row>
    <row r="96" spans="1:11" s="28" customFormat="1" ht="12.75">
      <c r="A96" s="49">
        <v>1</v>
      </c>
      <c r="B96" s="50" t="s">
        <v>355</v>
      </c>
      <c r="C96" s="51" t="s">
        <v>97</v>
      </c>
      <c r="D96" s="51" t="s">
        <v>28</v>
      </c>
      <c r="E96" s="51" t="s">
        <v>92</v>
      </c>
      <c r="F96" s="52">
        <v>41673</v>
      </c>
      <c r="G96" s="52">
        <v>43712</v>
      </c>
      <c r="H96" s="52">
        <v>44806</v>
      </c>
      <c r="I96" s="51" t="s">
        <v>21</v>
      </c>
      <c r="J96" s="52">
        <v>23360</v>
      </c>
      <c r="K96" s="53" t="s">
        <v>356</v>
      </c>
    </row>
    <row r="97" spans="1:11" s="38" customFormat="1" ht="12.75">
      <c r="A97" s="49">
        <v>2</v>
      </c>
      <c r="B97" s="50" t="s">
        <v>362</v>
      </c>
      <c r="C97" s="51" t="s">
        <v>138</v>
      </c>
      <c r="D97" s="51" t="s">
        <v>14</v>
      </c>
      <c r="E97" s="54" t="s">
        <v>128</v>
      </c>
      <c r="F97" s="53">
        <v>41843</v>
      </c>
      <c r="G97" s="53">
        <v>43719</v>
      </c>
      <c r="H97" s="52">
        <v>44813</v>
      </c>
      <c r="I97" s="51" t="s">
        <v>16</v>
      </c>
      <c r="J97" s="53">
        <v>27282</v>
      </c>
      <c r="K97" s="53" t="s">
        <v>356</v>
      </c>
    </row>
    <row r="98" spans="1:11" s="38" customFormat="1" ht="12.75">
      <c r="A98" s="49">
        <v>3</v>
      </c>
      <c r="B98" s="50" t="s">
        <v>107</v>
      </c>
      <c r="C98" s="51" t="s">
        <v>108</v>
      </c>
      <c r="D98" s="51" t="s">
        <v>30</v>
      </c>
      <c r="E98" s="54" t="s">
        <v>60</v>
      </c>
      <c r="F98" s="53">
        <v>42219</v>
      </c>
      <c r="G98" s="53">
        <v>43823</v>
      </c>
      <c r="H98" s="52">
        <v>44917</v>
      </c>
      <c r="I98" s="51" t="s">
        <v>16</v>
      </c>
      <c r="J98" s="53">
        <v>28864</v>
      </c>
      <c r="K98" s="53" t="s">
        <v>356</v>
      </c>
    </row>
    <row r="99" spans="1:11" s="38" customFormat="1" ht="12.75">
      <c r="A99" s="49">
        <v>4</v>
      </c>
      <c r="B99" s="50" t="s">
        <v>394</v>
      </c>
      <c r="C99" s="51" t="s">
        <v>68</v>
      </c>
      <c r="D99" s="51" t="s">
        <v>30</v>
      </c>
      <c r="E99" s="54" t="s">
        <v>92</v>
      </c>
      <c r="F99" s="53">
        <v>41673</v>
      </c>
      <c r="G99" s="53">
        <v>43823</v>
      </c>
      <c r="H99" s="52">
        <v>44917</v>
      </c>
      <c r="I99" s="51" t="s">
        <v>21</v>
      </c>
      <c r="J99" s="53">
        <v>28044</v>
      </c>
      <c r="K99" s="53" t="s">
        <v>356</v>
      </c>
    </row>
    <row r="100" spans="1:11" s="38" customFormat="1" ht="12.75">
      <c r="A100" s="49">
        <v>6</v>
      </c>
      <c r="B100" s="50" t="s">
        <v>395</v>
      </c>
      <c r="C100" s="51" t="s">
        <v>68</v>
      </c>
      <c r="D100" s="51" t="s">
        <v>30</v>
      </c>
      <c r="E100" s="54" t="s">
        <v>73</v>
      </c>
      <c r="F100" s="53">
        <v>41639</v>
      </c>
      <c r="G100" s="53">
        <v>43823</v>
      </c>
      <c r="H100" s="52">
        <v>44917</v>
      </c>
      <c r="I100" s="51" t="s">
        <v>27</v>
      </c>
      <c r="J100" s="53">
        <v>30376</v>
      </c>
      <c r="K100" s="53" t="s">
        <v>356</v>
      </c>
    </row>
    <row r="101" spans="1:11" s="38" customFormat="1" ht="12.75">
      <c r="A101" s="49">
        <v>7</v>
      </c>
      <c r="B101" s="50" t="s">
        <v>406</v>
      </c>
      <c r="C101" s="51" t="s">
        <v>134</v>
      </c>
      <c r="D101" s="51" t="s">
        <v>19</v>
      </c>
      <c r="E101" s="54" t="s">
        <v>60</v>
      </c>
      <c r="F101" s="53">
        <v>42219</v>
      </c>
      <c r="G101" s="53">
        <v>43823</v>
      </c>
      <c r="H101" s="52">
        <v>44917</v>
      </c>
      <c r="I101" s="51" t="s">
        <v>24</v>
      </c>
      <c r="J101" s="53">
        <v>27435</v>
      </c>
      <c r="K101" s="53" t="s">
        <v>356</v>
      </c>
    </row>
  </sheetData>
  <sheetProtection/>
  <autoFilter ref="A2:K86"/>
  <mergeCells count="1"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N329"/>
  <sheetViews>
    <sheetView zoomScalePageLayoutView="0" workbookViewId="0" topLeftCell="A1">
      <selection activeCell="E16" sqref="E16"/>
    </sheetView>
  </sheetViews>
  <sheetFormatPr defaultColWidth="30.57421875" defaultRowHeight="13.5" customHeight="1"/>
  <cols>
    <col min="1" max="1" width="4.28125" style="43" customWidth="1"/>
    <col min="2" max="2" width="39.28125" style="9" customWidth="1"/>
    <col min="3" max="3" width="29.00390625" style="0" customWidth="1"/>
    <col min="4" max="4" width="12.8515625" style="0" customWidth="1"/>
    <col min="5" max="5" width="15.00390625" style="0" customWidth="1"/>
    <col min="6" max="6" width="12.8515625" style="0" customWidth="1"/>
    <col min="7" max="7" width="16.00390625" style="8" customWidth="1"/>
    <col min="8" max="8" width="15.7109375" style="0" customWidth="1"/>
    <col min="9" max="9" width="14.8515625" style="0" customWidth="1"/>
    <col min="10" max="10" width="15.57421875" style="44" customWidth="1"/>
    <col min="11" max="11" width="17.140625" style="0" customWidth="1"/>
    <col min="12" max="13" width="9.140625" style="0" customWidth="1"/>
    <col min="14" max="18" width="13.140625" style="0" customWidth="1"/>
    <col min="19" max="253" width="9.140625" style="0" customWidth="1"/>
    <col min="254" max="254" width="4.28125" style="0" customWidth="1"/>
    <col min="255" max="255" width="41.28125" style="0" customWidth="1"/>
  </cols>
  <sheetData>
    <row r="1" spans="1:10" ht="59.25" customHeight="1">
      <c r="A1" s="34" t="s">
        <v>1</v>
      </c>
      <c r="B1" s="14" t="s">
        <v>2</v>
      </c>
      <c r="C1" s="2" t="s">
        <v>3</v>
      </c>
      <c r="D1" s="2" t="s">
        <v>4</v>
      </c>
      <c r="E1" s="2" t="s">
        <v>141</v>
      </c>
      <c r="F1" s="2" t="s">
        <v>6</v>
      </c>
      <c r="G1" s="35" t="s">
        <v>7</v>
      </c>
      <c r="H1" s="2" t="s">
        <v>8</v>
      </c>
      <c r="I1" s="2" t="s">
        <v>9</v>
      </c>
      <c r="J1" s="1" t="s">
        <v>10</v>
      </c>
    </row>
    <row r="2" spans="1:13" s="68" customFormat="1" ht="12.75" customHeight="1">
      <c r="A2" s="4">
        <v>1</v>
      </c>
      <c r="B2" s="5" t="s">
        <v>609</v>
      </c>
      <c r="C2" s="6" t="s">
        <v>143</v>
      </c>
      <c r="D2" s="6" t="s">
        <v>30</v>
      </c>
      <c r="E2" s="6">
        <v>88</v>
      </c>
      <c r="F2" s="7">
        <v>43861</v>
      </c>
      <c r="G2" s="7"/>
      <c r="H2" s="94">
        <f aca="true" t="shared" si="0" ref="H2:H7">F2+2*365</f>
        <v>44591</v>
      </c>
      <c r="I2" s="6" t="s">
        <v>27</v>
      </c>
      <c r="J2" s="36">
        <v>32793</v>
      </c>
      <c r="M2" s="8"/>
    </row>
    <row r="3" spans="1:13" s="68" customFormat="1" ht="12.75" customHeight="1">
      <c r="A3" s="4">
        <v>2</v>
      </c>
      <c r="B3" s="5" t="s">
        <v>610</v>
      </c>
      <c r="C3" s="6" t="s">
        <v>143</v>
      </c>
      <c r="D3" s="6" t="s">
        <v>30</v>
      </c>
      <c r="E3" s="6">
        <v>88</v>
      </c>
      <c r="F3" s="7">
        <v>43861</v>
      </c>
      <c r="G3" s="7"/>
      <c r="H3" s="94">
        <f t="shared" si="0"/>
        <v>44591</v>
      </c>
      <c r="I3" s="6" t="s">
        <v>104</v>
      </c>
      <c r="J3" s="36">
        <v>32472</v>
      </c>
      <c r="M3" s="8"/>
    </row>
    <row r="4" spans="1:13" s="68" customFormat="1" ht="12.75" customHeight="1">
      <c r="A4" s="4">
        <v>3</v>
      </c>
      <c r="B4" s="5" t="s">
        <v>606</v>
      </c>
      <c r="C4" s="6" t="s">
        <v>143</v>
      </c>
      <c r="D4" s="6" t="s">
        <v>30</v>
      </c>
      <c r="E4" s="6">
        <v>88</v>
      </c>
      <c r="F4" s="7">
        <v>43861</v>
      </c>
      <c r="G4" s="7"/>
      <c r="H4" s="94">
        <f t="shared" si="0"/>
        <v>44591</v>
      </c>
      <c r="I4" s="6" t="s">
        <v>104</v>
      </c>
      <c r="J4" s="36">
        <v>34201</v>
      </c>
      <c r="M4" s="8"/>
    </row>
    <row r="5" spans="1:13" s="68" customFormat="1" ht="12.75" customHeight="1">
      <c r="A5" s="4">
        <v>4</v>
      </c>
      <c r="B5" s="5" t="s">
        <v>605</v>
      </c>
      <c r="C5" s="6" t="s">
        <v>143</v>
      </c>
      <c r="D5" s="6" t="s">
        <v>30</v>
      </c>
      <c r="E5" s="6">
        <v>88</v>
      </c>
      <c r="F5" s="7">
        <v>43861</v>
      </c>
      <c r="G5" s="7"/>
      <c r="H5" s="94">
        <f t="shared" si="0"/>
        <v>44591</v>
      </c>
      <c r="I5" s="6" t="s">
        <v>27</v>
      </c>
      <c r="J5" s="36">
        <v>34597</v>
      </c>
      <c r="M5" s="8"/>
    </row>
    <row r="6" spans="1:13" s="68" customFormat="1" ht="12.75" customHeight="1">
      <c r="A6" s="4">
        <v>5</v>
      </c>
      <c r="B6" s="5" t="s">
        <v>607</v>
      </c>
      <c r="C6" s="6" t="s">
        <v>143</v>
      </c>
      <c r="D6" s="6" t="s">
        <v>30</v>
      </c>
      <c r="E6" s="6">
        <v>52</v>
      </c>
      <c r="F6" s="7">
        <v>43889</v>
      </c>
      <c r="G6" s="7"/>
      <c r="H6" s="94">
        <f t="shared" si="0"/>
        <v>44619</v>
      </c>
      <c r="I6" s="6" t="s">
        <v>27</v>
      </c>
      <c r="J6" s="36">
        <v>32164</v>
      </c>
      <c r="M6" s="8"/>
    </row>
    <row r="7" spans="1:13" s="68" customFormat="1" ht="12.75" customHeight="1">
      <c r="A7" s="4">
        <v>6</v>
      </c>
      <c r="B7" s="5" t="s">
        <v>608</v>
      </c>
      <c r="C7" s="6" t="s">
        <v>143</v>
      </c>
      <c r="D7" s="6" t="s">
        <v>30</v>
      </c>
      <c r="E7" s="6">
        <v>52</v>
      </c>
      <c r="F7" s="7">
        <v>43889</v>
      </c>
      <c r="G7" s="7"/>
      <c r="H7" s="94">
        <f t="shared" si="0"/>
        <v>44619</v>
      </c>
      <c r="I7" s="6" t="s">
        <v>27</v>
      </c>
      <c r="J7" s="36">
        <v>34187</v>
      </c>
      <c r="M7" s="8"/>
    </row>
    <row r="8" spans="1:13" s="68" customFormat="1" ht="12.75" customHeight="1">
      <c r="A8" s="4">
        <v>7</v>
      </c>
      <c r="B8" s="5" t="s">
        <v>620</v>
      </c>
      <c r="C8" s="6" t="s">
        <v>514</v>
      </c>
      <c r="D8" s="6" t="s">
        <v>30</v>
      </c>
      <c r="E8" s="6">
        <v>319</v>
      </c>
      <c r="F8" s="7">
        <v>38657</v>
      </c>
      <c r="G8" s="7">
        <v>43651</v>
      </c>
      <c r="H8" s="94">
        <v>44382</v>
      </c>
      <c r="I8" s="6" t="s">
        <v>27</v>
      </c>
      <c r="J8" s="36">
        <v>28298</v>
      </c>
      <c r="M8" s="8"/>
    </row>
    <row r="9" spans="1:13" s="68" customFormat="1" ht="12.75" customHeight="1">
      <c r="A9" s="4">
        <v>8</v>
      </c>
      <c r="B9" s="5" t="s">
        <v>611</v>
      </c>
      <c r="C9" s="6" t="s">
        <v>514</v>
      </c>
      <c r="D9" s="6" t="s">
        <v>30</v>
      </c>
      <c r="E9" s="6">
        <v>39</v>
      </c>
      <c r="F9" s="7">
        <v>42874</v>
      </c>
      <c r="G9" s="7">
        <v>43651</v>
      </c>
      <c r="H9" s="94">
        <v>44382</v>
      </c>
      <c r="I9" s="6" t="s">
        <v>27</v>
      </c>
      <c r="J9" s="36">
        <v>31160</v>
      </c>
      <c r="M9" s="8"/>
    </row>
    <row r="10" spans="1:13" s="68" customFormat="1" ht="12.75" customHeight="1">
      <c r="A10" s="4">
        <v>9</v>
      </c>
      <c r="B10" s="5" t="s">
        <v>621</v>
      </c>
      <c r="C10" s="6" t="s">
        <v>514</v>
      </c>
      <c r="D10" s="6" t="s">
        <v>30</v>
      </c>
      <c r="E10" s="6">
        <v>319</v>
      </c>
      <c r="F10" s="7">
        <v>38657</v>
      </c>
      <c r="G10" s="7">
        <v>43651</v>
      </c>
      <c r="H10" s="94">
        <v>44382</v>
      </c>
      <c r="I10" s="6" t="s">
        <v>16</v>
      </c>
      <c r="J10" s="36">
        <v>29110</v>
      </c>
      <c r="M10" s="8"/>
    </row>
    <row r="11" spans="1:13" s="68" customFormat="1" ht="12.75" customHeight="1">
      <c r="A11" s="4">
        <v>10</v>
      </c>
      <c r="B11" s="4" t="s">
        <v>612</v>
      </c>
      <c r="C11" s="95" t="s">
        <v>514</v>
      </c>
      <c r="D11" s="95" t="s">
        <v>30</v>
      </c>
      <c r="E11" s="23">
        <v>212</v>
      </c>
      <c r="F11" s="21">
        <v>40848</v>
      </c>
      <c r="G11" s="21">
        <v>43651</v>
      </c>
      <c r="H11" s="94">
        <v>44382</v>
      </c>
      <c r="I11" s="95" t="s">
        <v>27</v>
      </c>
      <c r="J11" s="96">
        <v>30719</v>
      </c>
      <c r="M11" s="8"/>
    </row>
    <row r="12" spans="1:14" ht="12.75" customHeight="1">
      <c r="A12" s="4">
        <v>11</v>
      </c>
      <c r="B12" s="5" t="s">
        <v>485</v>
      </c>
      <c r="C12" s="6" t="s">
        <v>18</v>
      </c>
      <c r="D12" s="6" t="s">
        <v>19</v>
      </c>
      <c r="E12" s="6" t="s">
        <v>486</v>
      </c>
      <c r="F12" s="7">
        <v>43920</v>
      </c>
      <c r="G12" s="7"/>
      <c r="H12" s="94">
        <f>F12+2*365</f>
        <v>44650</v>
      </c>
      <c r="I12" s="6" t="s">
        <v>27</v>
      </c>
      <c r="J12" s="36">
        <v>31060</v>
      </c>
      <c r="K12" s="68"/>
      <c r="M12" s="8"/>
      <c r="N12" s="68"/>
    </row>
    <row r="13" spans="1:14" ht="12.75" customHeight="1">
      <c r="A13" s="4">
        <v>12</v>
      </c>
      <c r="B13" s="5" t="s">
        <v>403</v>
      </c>
      <c r="C13" s="6" t="s">
        <v>18</v>
      </c>
      <c r="D13" s="6" t="s">
        <v>30</v>
      </c>
      <c r="E13" s="6" t="s">
        <v>404</v>
      </c>
      <c r="F13" s="7">
        <v>43864</v>
      </c>
      <c r="G13" s="7"/>
      <c r="H13" s="94">
        <v>44595</v>
      </c>
      <c r="I13" s="6" t="s">
        <v>201</v>
      </c>
      <c r="J13" s="36">
        <v>32552</v>
      </c>
      <c r="M13" s="8"/>
      <c r="N13" s="68"/>
    </row>
    <row r="14" spans="1:14" ht="12.75" customHeight="1">
      <c r="A14" s="4">
        <v>13</v>
      </c>
      <c r="B14" s="5" t="s">
        <v>144</v>
      </c>
      <c r="C14" s="6" t="s">
        <v>18</v>
      </c>
      <c r="D14" s="6" t="s">
        <v>30</v>
      </c>
      <c r="E14" s="6" t="s">
        <v>404</v>
      </c>
      <c r="F14" s="7">
        <v>43864</v>
      </c>
      <c r="G14" s="7"/>
      <c r="H14" s="94">
        <v>44595</v>
      </c>
      <c r="I14" s="6" t="s">
        <v>104</v>
      </c>
      <c r="J14" s="36">
        <v>28794</v>
      </c>
      <c r="M14" s="8"/>
      <c r="N14" s="68"/>
    </row>
    <row r="15" spans="1:14" s="8" customFormat="1" ht="13.5" customHeight="1">
      <c r="A15" s="4">
        <v>14</v>
      </c>
      <c r="B15" s="5" t="s">
        <v>566</v>
      </c>
      <c r="C15" s="6" t="s">
        <v>18</v>
      </c>
      <c r="D15" s="6" t="s">
        <v>49</v>
      </c>
      <c r="E15" s="6" t="s">
        <v>567</v>
      </c>
      <c r="F15" s="7">
        <v>38408</v>
      </c>
      <c r="G15" s="7">
        <v>43856</v>
      </c>
      <c r="H15" s="94">
        <v>44586</v>
      </c>
      <c r="I15" s="6" t="s">
        <v>27</v>
      </c>
      <c r="J15" s="36">
        <v>30525</v>
      </c>
      <c r="N15" s="68"/>
    </row>
    <row r="16" spans="1:14" s="8" customFormat="1" ht="13.5" customHeight="1">
      <c r="A16" s="4">
        <v>15</v>
      </c>
      <c r="B16" s="5" t="s">
        <v>405</v>
      </c>
      <c r="C16" s="6" t="s">
        <v>18</v>
      </c>
      <c r="D16" s="6" t="s">
        <v>30</v>
      </c>
      <c r="E16" s="6" t="s">
        <v>404</v>
      </c>
      <c r="F16" s="7">
        <v>43864</v>
      </c>
      <c r="G16" s="7"/>
      <c r="H16" s="94">
        <v>44595</v>
      </c>
      <c r="I16" s="6" t="s">
        <v>145</v>
      </c>
      <c r="J16" s="36">
        <v>33451</v>
      </c>
      <c r="N16" s="68"/>
    </row>
    <row r="17" spans="1:14" s="8" customFormat="1" ht="13.5" customHeight="1">
      <c r="A17" s="4">
        <v>16</v>
      </c>
      <c r="B17" s="5" t="s">
        <v>146</v>
      </c>
      <c r="C17" s="6" t="s">
        <v>37</v>
      </c>
      <c r="D17" s="6" t="s">
        <v>14</v>
      </c>
      <c r="E17" s="6">
        <v>1496</v>
      </c>
      <c r="F17" s="7">
        <v>39406</v>
      </c>
      <c r="G17" s="7">
        <v>44001</v>
      </c>
      <c r="H17" s="94">
        <f>G17+2*365</f>
        <v>44731</v>
      </c>
      <c r="I17" s="6" t="s">
        <v>16</v>
      </c>
      <c r="J17" s="36">
        <v>26124</v>
      </c>
      <c r="N17" s="68"/>
    </row>
    <row r="18" spans="1:14" s="8" customFormat="1" ht="13.5" customHeight="1">
      <c r="A18" s="4">
        <v>17</v>
      </c>
      <c r="B18" s="5" t="s">
        <v>147</v>
      </c>
      <c r="C18" s="6" t="s">
        <v>37</v>
      </c>
      <c r="D18" s="6" t="s">
        <v>28</v>
      </c>
      <c r="E18" s="6">
        <v>1496</v>
      </c>
      <c r="F18" s="7">
        <v>39406</v>
      </c>
      <c r="G18" s="7">
        <v>44078</v>
      </c>
      <c r="H18" s="94">
        <f>G18+2*365</f>
        <v>44808</v>
      </c>
      <c r="I18" s="6" t="s">
        <v>27</v>
      </c>
      <c r="J18" s="36">
        <v>28675</v>
      </c>
      <c r="N18" s="68"/>
    </row>
    <row r="19" spans="1:14" s="8" customFormat="1" ht="13.5" customHeight="1">
      <c r="A19" s="4">
        <v>18</v>
      </c>
      <c r="B19" s="5" t="s">
        <v>148</v>
      </c>
      <c r="C19" s="6" t="s">
        <v>37</v>
      </c>
      <c r="D19" s="6" t="s">
        <v>28</v>
      </c>
      <c r="E19" s="6">
        <v>1496</v>
      </c>
      <c r="F19" s="7">
        <v>39406</v>
      </c>
      <c r="G19" s="7">
        <v>44078</v>
      </c>
      <c r="H19" s="94">
        <f>G19+2*365</f>
        <v>44808</v>
      </c>
      <c r="I19" s="6" t="s">
        <v>27</v>
      </c>
      <c r="J19" s="36">
        <v>30611</v>
      </c>
      <c r="N19" s="68"/>
    </row>
    <row r="20" spans="1:14" s="8" customFormat="1" ht="13.5" customHeight="1">
      <c r="A20" s="4">
        <v>19</v>
      </c>
      <c r="B20" s="5" t="s">
        <v>398</v>
      </c>
      <c r="C20" s="6" t="s">
        <v>37</v>
      </c>
      <c r="D20" s="6" t="s">
        <v>28</v>
      </c>
      <c r="E20" s="6">
        <v>952</v>
      </c>
      <c r="F20" s="7">
        <v>43808</v>
      </c>
      <c r="G20" s="7"/>
      <c r="H20" s="94">
        <f>F20+2*365</f>
        <v>44538</v>
      </c>
      <c r="I20" s="6" t="s">
        <v>27</v>
      </c>
      <c r="J20" s="36">
        <v>29019</v>
      </c>
      <c r="N20" s="68"/>
    </row>
    <row r="21" spans="1:14" s="37" customFormat="1" ht="13.5" customHeight="1">
      <c r="A21" s="4">
        <v>20</v>
      </c>
      <c r="B21" s="5" t="s">
        <v>149</v>
      </c>
      <c r="C21" s="6" t="s">
        <v>37</v>
      </c>
      <c r="D21" s="6" t="s">
        <v>28</v>
      </c>
      <c r="E21" s="6">
        <v>253</v>
      </c>
      <c r="F21" s="7">
        <v>42483</v>
      </c>
      <c r="G21" s="7">
        <v>43938</v>
      </c>
      <c r="H21" s="94">
        <v>44667</v>
      </c>
      <c r="I21" s="6" t="s">
        <v>16</v>
      </c>
      <c r="J21" s="36">
        <v>30320</v>
      </c>
      <c r="M21" s="8"/>
      <c r="N21" s="68"/>
    </row>
    <row r="22" spans="1:14" ht="13.5" customHeight="1">
      <c r="A22" s="4">
        <v>21</v>
      </c>
      <c r="B22" s="5" t="s">
        <v>150</v>
      </c>
      <c r="C22" s="6" t="s">
        <v>37</v>
      </c>
      <c r="D22" s="6" t="s">
        <v>14</v>
      </c>
      <c r="E22" s="6" t="s">
        <v>151</v>
      </c>
      <c r="F22" s="7">
        <v>39878</v>
      </c>
      <c r="G22" s="7">
        <v>44001</v>
      </c>
      <c r="H22" s="94">
        <f>G22+2*365</f>
        <v>44731</v>
      </c>
      <c r="I22" s="6" t="s">
        <v>16</v>
      </c>
      <c r="J22" s="36">
        <v>27604</v>
      </c>
      <c r="M22" s="8"/>
      <c r="N22" s="68"/>
    </row>
    <row r="23" spans="1:13" s="68" customFormat="1" ht="13.5" customHeight="1">
      <c r="A23" s="4">
        <v>22</v>
      </c>
      <c r="B23" s="5" t="s">
        <v>613</v>
      </c>
      <c r="C23" s="6" t="s">
        <v>152</v>
      </c>
      <c r="D23" s="6" t="s">
        <v>30</v>
      </c>
      <c r="E23" s="6" t="s">
        <v>614</v>
      </c>
      <c r="F23" s="7">
        <v>41698</v>
      </c>
      <c r="G23" s="7">
        <v>43948</v>
      </c>
      <c r="H23" s="94">
        <f>G23+2*365</f>
        <v>44678</v>
      </c>
      <c r="I23" s="6" t="s">
        <v>21</v>
      </c>
      <c r="J23" s="36">
        <v>23950</v>
      </c>
      <c r="M23" s="8"/>
    </row>
    <row r="24" spans="1:13" s="68" customFormat="1" ht="13.5" customHeight="1">
      <c r="A24" s="4">
        <v>23</v>
      </c>
      <c r="B24" s="5" t="s">
        <v>345</v>
      </c>
      <c r="C24" s="6" t="s">
        <v>152</v>
      </c>
      <c r="D24" s="6" t="s">
        <v>30</v>
      </c>
      <c r="E24" s="6" t="s">
        <v>346</v>
      </c>
      <c r="F24" s="7">
        <v>43578</v>
      </c>
      <c r="G24" s="7">
        <v>44310</v>
      </c>
      <c r="H24" s="94">
        <f>G24+2*365</f>
        <v>45040</v>
      </c>
      <c r="I24" s="6" t="s">
        <v>16</v>
      </c>
      <c r="J24" s="36">
        <v>27178</v>
      </c>
      <c r="M24" s="8"/>
    </row>
    <row r="25" spans="1:14" ht="13.5" customHeight="1">
      <c r="A25" s="4">
        <v>24</v>
      </c>
      <c r="B25" s="5" t="s">
        <v>421</v>
      </c>
      <c r="C25" s="6" t="s">
        <v>153</v>
      </c>
      <c r="D25" s="6" t="s">
        <v>30</v>
      </c>
      <c r="E25" s="6" t="s">
        <v>422</v>
      </c>
      <c r="F25" s="7">
        <v>43878</v>
      </c>
      <c r="G25" s="7"/>
      <c r="H25" s="94">
        <f>F25+2*365</f>
        <v>44608</v>
      </c>
      <c r="I25" s="6" t="s">
        <v>27</v>
      </c>
      <c r="J25" s="36">
        <v>25847</v>
      </c>
      <c r="M25" s="8"/>
      <c r="N25" s="68"/>
    </row>
    <row r="26" spans="1:14" s="8" customFormat="1" ht="13.5" customHeight="1">
      <c r="A26" s="4">
        <v>25</v>
      </c>
      <c r="B26" s="5" t="s">
        <v>154</v>
      </c>
      <c r="C26" s="6" t="s">
        <v>43</v>
      </c>
      <c r="D26" s="6" t="s">
        <v>14</v>
      </c>
      <c r="E26" s="6" t="s">
        <v>155</v>
      </c>
      <c r="F26" s="7">
        <v>42695</v>
      </c>
      <c r="G26" s="7">
        <v>44153</v>
      </c>
      <c r="H26" s="94">
        <f aca="true" t="shared" si="1" ref="H26:H54">G26+2*365</f>
        <v>44883</v>
      </c>
      <c r="I26" s="6" t="s">
        <v>27</v>
      </c>
      <c r="J26" s="36">
        <v>34430</v>
      </c>
      <c r="N26" s="68"/>
    </row>
    <row r="27" spans="1:14" s="8" customFormat="1" ht="13.5" customHeight="1">
      <c r="A27" s="4">
        <v>26</v>
      </c>
      <c r="B27" s="5" t="s">
        <v>156</v>
      </c>
      <c r="C27" s="6" t="s">
        <v>43</v>
      </c>
      <c r="D27" s="6" t="s">
        <v>14</v>
      </c>
      <c r="E27" s="6" t="s">
        <v>155</v>
      </c>
      <c r="F27" s="7">
        <v>42695</v>
      </c>
      <c r="G27" s="7">
        <v>44153</v>
      </c>
      <c r="H27" s="94">
        <f t="shared" si="1"/>
        <v>44883</v>
      </c>
      <c r="I27" s="6" t="s">
        <v>104</v>
      </c>
      <c r="J27" s="36">
        <v>34385</v>
      </c>
      <c r="N27" s="68"/>
    </row>
    <row r="28" spans="1:14" s="8" customFormat="1" ht="13.5" customHeight="1">
      <c r="A28" s="4">
        <v>27</v>
      </c>
      <c r="B28" s="5" t="s">
        <v>576</v>
      </c>
      <c r="C28" s="6" t="s">
        <v>43</v>
      </c>
      <c r="D28" s="6" t="s">
        <v>14</v>
      </c>
      <c r="E28" s="6" t="s">
        <v>577</v>
      </c>
      <c r="F28" s="7">
        <v>41951</v>
      </c>
      <c r="G28" s="7">
        <v>44012</v>
      </c>
      <c r="H28" s="94">
        <f t="shared" si="1"/>
        <v>44742</v>
      </c>
      <c r="I28" s="6" t="s">
        <v>27</v>
      </c>
      <c r="J28" s="36">
        <v>31556</v>
      </c>
      <c r="N28" s="68"/>
    </row>
    <row r="29" spans="1:14" ht="13.5" customHeight="1">
      <c r="A29" s="4">
        <v>28</v>
      </c>
      <c r="B29" s="5" t="s">
        <v>571</v>
      </c>
      <c r="C29" s="6" t="s">
        <v>162</v>
      </c>
      <c r="D29" s="6" t="s">
        <v>19</v>
      </c>
      <c r="E29" s="6">
        <v>586</v>
      </c>
      <c r="F29" s="7">
        <v>42607</v>
      </c>
      <c r="G29" s="7">
        <v>44011</v>
      </c>
      <c r="H29" s="94">
        <f t="shared" si="1"/>
        <v>44741</v>
      </c>
      <c r="I29" s="6" t="s">
        <v>164</v>
      </c>
      <c r="J29" s="36">
        <v>29730</v>
      </c>
      <c r="M29" s="8"/>
      <c r="N29" s="68"/>
    </row>
    <row r="30" spans="1:14" ht="13.5" customHeight="1">
      <c r="A30" s="4">
        <v>29</v>
      </c>
      <c r="B30" s="5" t="s">
        <v>572</v>
      </c>
      <c r="C30" s="6" t="s">
        <v>162</v>
      </c>
      <c r="D30" s="6" t="s">
        <v>19</v>
      </c>
      <c r="E30" s="6">
        <v>586</v>
      </c>
      <c r="F30" s="7">
        <v>42607</v>
      </c>
      <c r="G30" s="7">
        <v>44011</v>
      </c>
      <c r="H30" s="94">
        <f t="shared" si="1"/>
        <v>44741</v>
      </c>
      <c r="I30" s="6" t="s">
        <v>164</v>
      </c>
      <c r="J30" s="36">
        <v>32972</v>
      </c>
      <c r="M30" s="8"/>
      <c r="N30" s="68"/>
    </row>
    <row r="31" spans="1:10" s="8" customFormat="1" ht="13.5" customHeight="1">
      <c r="A31" s="4">
        <v>30</v>
      </c>
      <c r="B31" s="5" t="s">
        <v>579</v>
      </c>
      <c r="C31" s="6" t="s">
        <v>162</v>
      </c>
      <c r="D31" s="6" t="s">
        <v>19</v>
      </c>
      <c r="E31" s="6">
        <v>138</v>
      </c>
      <c r="F31" s="7">
        <v>42781</v>
      </c>
      <c r="G31" s="7">
        <v>44237</v>
      </c>
      <c r="H31" s="94">
        <f t="shared" si="1"/>
        <v>44967</v>
      </c>
      <c r="I31" s="6" t="s">
        <v>21</v>
      </c>
      <c r="J31" s="36">
        <v>22922</v>
      </c>
    </row>
    <row r="32" spans="1:13" s="68" customFormat="1" ht="13.5" customHeight="1">
      <c r="A32" s="4">
        <v>31</v>
      </c>
      <c r="B32" s="5" t="s">
        <v>573</v>
      </c>
      <c r="C32" s="6" t="s">
        <v>162</v>
      </c>
      <c r="D32" s="6" t="s">
        <v>19</v>
      </c>
      <c r="E32" s="6">
        <v>586</v>
      </c>
      <c r="F32" s="7">
        <v>42607</v>
      </c>
      <c r="G32" s="7">
        <v>44011</v>
      </c>
      <c r="H32" s="94">
        <f t="shared" si="1"/>
        <v>44741</v>
      </c>
      <c r="I32" s="6" t="s">
        <v>167</v>
      </c>
      <c r="J32" s="36">
        <v>31177</v>
      </c>
      <c r="M32" s="8"/>
    </row>
    <row r="33" spans="1:13" s="68" customFormat="1" ht="13.5" customHeight="1">
      <c r="A33" s="4">
        <v>32</v>
      </c>
      <c r="B33" s="5" t="s">
        <v>574</v>
      </c>
      <c r="C33" s="6" t="s">
        <v>162</v>
      </c>
      <c r="D33" s="6" t="s">
        <v>19</v>
      </c>
      <c r="E33" s="6">
        <v>586</v>
      </c>
      <c r="F33" s="7">
        <v>42607</v>
      </c>
      <c r="G33" s="7">
        <v>44011</v>
      </c>
      <c r="H33" s="94">
        <f t="shared" si="1"/>
        <v>44741</v>
      </c>
      <c r="I33" s="6" t="s">
        <v>167</v>
      </c>
      <c r="J33" s="36">
        <v>23875</v>
      </c>
      <c r="M33" s="8"/>
    </row>
    <row r="34" spans="1:14" ht="13.5" customHeight="1">
      <c r="A34" s="4">
        <v>33</v>
      </c>
      <c r="B34" s="5" t="s">
        <v>367</v>
      </c>
      <c r="C34" s="6" t="s">
        <v>162</v>
      </c>
      <c r="D34" s="6" t="s">
        <v>19</v>
      </c>
      <c r="E34" s="6">
        <v>137</v>
      </c>
      <c r="F34" s="7">
        <v>38469</v>
      </c>
      <c r="G34" s="7">
        <v>43710</v>
      </c>
      <c r="H34" s="94">
        <f t="shared" si="1"/>
        <v>44440</v>
      </c>
      <c r="I34" s="6" t="s">
        <v>24</v>
      </c>
      <c r="J34" s="36">
        <v>27892</v>
      </c>
      <c r="M34" s="8"/>
      <c r="N34" s="68"/>
    </row>
    <row r="35" spans="1:14" s="8" customFormat="1" ht="13.5" customHeight="1">
      <c r="A35" s="4">
        <v>34</v>
      </c>
      <c r="B35" s="5" t="s">
        <v>168</v>
      </c>
      <c r="C35" s="6" t="s">
        <v>52</v>
      </c>
      <c r="D35" s="6" t="s">
        <v>28</v>
      </c>
      <c r="E35" s="6">
        <v>14</v>
      </c>
      <c r="F35" s="7">
        <v>42396</v>
      </c>
      <c r="G35" s="7">
        <v>43939</v>
      </c>
      <c r="H35" s="94">
        <f t="shared" si="1"/>
        <v>44669</v>
      </c>
      <c r="I35" s="6" t="s">
        <v>24</v>
      </c>
      <c r="J35" s="36">
        <v>20722</v>
      </c>
      <c r="N35" s="68"/>
    </row>
    <row r="36" spans="1:14" s="8" customFormat="1" ht="13.5" customHeight="1">
      <c r="A36" s="4">
        <v>35</v>
      </c>
      <c r="B36" s="5" t="s">
        <v>169</v>
      </c>
      <c r="C36" s="6" t="s">
        <v>52</v>
      </c>
      <c r="D36" s="6" t="s">
        <v>28</v>
      </c>
      <c r="E36" s="6">
        <v>14</v>
      </c>
      <c r="F36" s="7">
        <v>42396</v>
      </c>
      <c r="G36" s="7">
        <v>43939</v>
      </c>
      <c r="H36" s="94">
        <f t="shared" si="1"/>
        <v>44669</v>
      </c>
      <c r="I36" s="6" t="s">
        <v>16</v>
      </c>
      <c r="J36" s="36">
        <v>24093</v>
      </c>
      <c r="N36" s="68"/>
    </row>
    <row r="37" spans="1:14" s="8" customFormat="1" ht="13.5" customHeight="1">
      <c r="A37" s="4">
        <v>36</v>
      </c>
      <c r="B37" s="5" t="s">
        <v>170</v>
      </c>
      <c r="C37" s="6" t="s">
        <v>52</v>
      </c>
      <c r="D37" s="6" t="s">
        <v>28</v>
      </c>
      <c r="E37" s="6">
        <v>14</v>
      </c>
      <c r="F37" s="7">
        <v>42396</v>
      </c>
      <c r="G37" s="7">
        <v>43939</v>
      </c>
      <c r="H37" s="94">
        <f t="shared" si="1"/>
        <v>44669</v>
      </c>
      <c r="I37" s="6" t="s">
        <v>27</v>
      </c>
      <c r="J37" s="36">
        <v>28639</v>
      </c>
      <c r="N37" s="68"/>
    </row>
    <row r="38" spans="1:10" s="8" customFormat="1" ht="13.5" customHeight="1">
      <c r="A38" s="4">
        <v>37</v>
      </c>
      <c r="B38" s="5" t="s">
        <v>171</v>
      </c>
      <c r="C38" s="6" t="s">
        <v>55</v>
      </c>
      <c r="D38" s="6" t="s">
        <v>19</v>
      </c>
      <c r="E38" s="6">
        <v>24</v>
      </c>
      <c r="F38" s="7">
        <v>39343</v>
      </c>
      <c r="G38" s="7">
        <v>43911</v>
      </c>
      <c r="H38" s="94">
        <f t="shared" si="1"/>
        <v>44641</v>
      </c>
      <c r="I38" s="6" t="s">
        <v>27</v>
      </c>
      <c r="J38" s="36">
        <v>30671</v>
      </c>
    </row>
    <row r="39" spans="1:10" s="8" customFormat="1" ht="13.5" customHeight="1">
      <c r="A39" s="4">
        <v>38</v>
      </c>
      <c r="B39" s="5" t="s">
        <v>172</v>
      </c>
      <c r="C39" s="6" t="s">
        <v>55</v>
      </c>
      <c r="D39" s="6" t="s">
        <v>19</v>
      </c>
      <c r="E39" s="6">
        <v>24</v>
      </c>
      <c r="F39" s="7">
        <v>39343</v>
      </c>
      <c r="G39" s="7">
        <v>43911</v>
      </c>
      <c r="H39" s="94">
        <f t="shared" si="1"/>
        <v>44641</v>
      </c>
      <c r="I39" s="6" t="s">
        <v>16</v>
      </c>
      <c r="J39" s="36">
        <v>31533</v>
      </c>
    </row>
    <row r="40" spans="1:10" s="8" customFormat="1" ht="13.5" customHeight="1">
      <c r="A40" s="4">
        <v>39</v>
      </c>
      <c r="B40" s="5" t="s">
        <v>619</v>
      </c>
      <c r="C40" s="6" t="s">
        <v>55</v>
      </c>
      <c r="D40" s="6" t="s">
        <v>30</v>
      </c>
      <c r="E40" s="6">
        <v>59</v>
      </c>
      <c r="F40" s="7">
        <v>41780</v>
      </c>
      <c r="G40" s="7">
        <v>43972</v>
      </c>
      <c r="H40" s="94">
        <f t="shared" si="1"/>
        <v>44702</v>
      </c>
      <c r="I40" s="6" t="s">
        <v>21</v>
      </c>
      <c r="J40" s="36">
        <v>24993</v>
      </c>
    </row>
    <row r="41" spans="1:10" s="37" customFormat="1" ht="13.5" customHeight="1">
      <c r="A41" s="4">
        <v>40</v>
      </c>
      <c r="B41" s="5" t="s">
        <v>174</v>
      </c>
      <c r="C41" s="6" t="s">
        <v>55</v>
      </c>
      <c r="D41" s="6" t="s">
        <v>19</v>
      </c>
      <c r="E41" s="6">
        <v>24</v>
      </c>
      <c r="F41" s="7">
        <v>39343</v>
      </c>
      <c r="G41" s="7">
        <v>43911</v>
      </c>
      <c r="H41" s="94">
        <f t="shared" si="1"/>
        <v>44641</v>
      </c>
      <c r="I41" s="6" t="s">
        <v>16</v>
      </c>
      <c r="J41" s="36">
        <v>26034</v>
      </c>
    </row>
    <row r="42" spans="1:10" s="37" customFormat="1" ht="13.5" customHeight="1">
      <c r="A42" s="4">
        <v>41</v>
      </c>
      <c r="B42" s="5" t="s">
        <v>175</v>
      </c>
      <c r="C42" s="6" t="s">
        <v>59</v>
      </c>
      <c r="D42" s="6" t="s">
        <v>28</v>
      </c>
      <c r="E42" s="6">
        <v>912</v>
      </c>
      <c r="F42" s="7">
        <v>40464</v>
      </c>
      <c r="G42" s="7">
        <v>43927</v>
      </c>
      <c r="H42" s="94">
        <f t="shared" si="1"/>
        <v>44657</v>
      </c>
      <c r="I42" s="6" t="s">
        <v>24</v>
      </c>
      <c r="J42" s="36">
        <v>27617</v>
      </c>
    </row>
    <row r="43" spans="1:11" s="28" customFormat="1" ht="12.75">
      <c r="A43" s="4">
        <v>42</v>
      </c>
      <c r="B43" s="5" t="s">
        <v>176</v>
      </c>
      <c r="C43" s="6" t="s">
        <v>59</v>
      </c>
      <c r="D43" s="6" t="s">
        <v>28</v>
      </c>
      <c r="E43" s="6">
        <v>912</v>
      </c>
      <c r="F43" s="7">
        <v>40464</v>
      </c>
      <c r="G43" s="7">
        <v>43927</v>
      </c>
      <c r="H43" s="94">
        <f t="shared" si="1"/>
        <v>44657</v>
      </c>
      <c r="I43" s="6" t="s">
        <v>104</v>
      </c>
      <c r="J43" s="36">
        <v>28752</v>
      </c>
      <c r="K43" s="37"/>
    </row>
    <row r="44" spans="1:10" s="37" customFormat="1" ht="13.5" customHeight="1">
      <c r="A44" s="4">
        <v>43</v>
      </c>
      <c r="B44" s="5" t="s">
        <v>177</v>
      </c>
      <c r="C44" s="6" t="s">
        <v>59</v>
      </c>
      <c r="D44" s="6" t="s">
        <v>28</v>
      </c>
      <c r="E44" s="6">
        <v>115</v>
      </c>
      <c r="F44" s="7">
        <v>41604</v>
      </c>
      <c r="G44" s="7">
        <v>43927</v>
      </c>
      <c r="H44" s="94">
        <f t="shared" si="1"/>
        <v>44657</v>
      </c>
      <c r="I44" s="6" t="s">
        <v>27</v>
      </c>
      <c r="J44" s="36">
        <v>33802</v>
      </c>
    </row>
    <row r="45" spans="1:10" s="37" customFormat="1" ht="13.5" customHeight="1">
      <c r="A45" s="4">
        <v>44</v>
      </c>
      <c r="B45" s="5" t="s">
        <v>458</v>
      </c>
      <c r="C45" s="6" t="s">
        <v>59</v>
      </c>
      <c r="D45" s="6" t="s">
        <v>28</v>
      </c>
      <c r="E45" s="6">
        <v>52</v>
      </c>
      <c r="F45" s="7">
        <v>41747</v>
      </c>
      <c r="G45" s="7">
        <v>43927</v>
      </c>
      <c r="H45" s="94">
        <f t="shared" si="1"/>
        <v>44657</v>
      </c>
      <c r="I45" s="6" t="s">
        <v>27</v>
      </c>
      <c r="J45" s="36">
        <v>30933</v>
      </c>
    </row>
    <row r="46" spans="1:11" s="8" customFormat="1" ht="13.5" customHeight="1">
      <c r="A46" s="4">
        <v>45</v>
      </c>
      <c r="B46" s="5" t="s">
        <v>178</v>
      </c>
      <c r="C46" s="6" t="s">
        <v>59</v>
      </c>
      <c r="D46" s="6" t="s">
        <v>28</v>
      </c>
      <c r="E46" s="6">
        <v>46</v>
      </c>
      <c r="F46" s="7">
        <v>41023</v>
      </c>
      <c r="G46" s="7">
        <v>43927</v>
      </c>
      <c r="H46" s="94">
        <f t="shared" si="1"/>
        <v>44657</v>
      </c>
      <c r="I46" s="6" t="s">
        <v>27</v>
      </c>
      <c r="J46" s="36">
        <v>32971</v>
      </c>
      <c r="K46" s="37"/>
    </row>
    <row r="47" spans="1:10" s="37" customFormat="1" ht="13.5" customHeight="1">
      <c r="A47" s="4">
        <v>46</v>
      </c>
      <c r="B47" s="5" t="s">
        <v>457</v>
      </c>
      <c r="C47" s="6" t="s">
        <v>59</v>
      </c>
      <c r="D47" s="6" t="s">
        <v>28</v>
      </c>
      <c r="E47" s="6">
        <v>52</v>
      </c>
      <c r="F47" s="7">
        <v>41747</v>
      </c>
      <c r="G47" s="7">
        <v>43927</v>
      </c>
      <c r="H47" s="94">
        <f t="shared" si="1"/>
        <v>44657</v>
      </c>
      <c r="I47" s="6" t="s">
        <v>27</v>
      </c>
      <c r="J47" s="36">
        <v>32973</v>
      </c>
    </row>
    <row r="48" spans="1:10" s="8" customFormat="1" ht="13.5" customHeight="1">
      <c r="A48" s="4">
        <v>47</v>
      </c>
      <c r="B48" s="5" t="s">
        <v>179</v>
      </c>
      <c r="C48" s="6" t="s">
        <v>180</v>
      </c>
      <c r="D48" s="6" t="s">
        <v>30</v>
      </c>
      <c r="E48" s="6" t="s">
        <v>181</v>
      </c>
      <c r="F48" s="7">
        <v>37862</v>
      </c>
      <c r="G48" s="7">
        <v>44269</v>
      </c>
      <c r="H48" s="94">
        <f t="shared" si="1"/>
        <v>44999</v>
      </c>
      <c r="I48" s="6" t="s">
        <v>27</v>
      </c>
      <c r="J48" s="36">
        <v>21606</v>
      </c>
    </row>
    <row r="49" spans="1:10" s="8" customFormat="1" ht="13.5" customHeight="1">
      <c r="A49" s="4">
        <v>48</v>
      </c>
      <c r="B49" s="5" t="s">
        <v>182</v>
      </c>
      <c r="C49" s="6" t="s">
        <v>62</v>
      </c>
      <c r="D49" s="6" t="s">
        <v>30</v>
      </c>
      <c r="E49" s="6">
        <v>144</v>
      </c>
      <c r="F49" s="7">
        <v>40497</v>
      </c>
      <c r="G49" s="7">
        <v>44004</v>
      </c>
      <c r="H49" s="94">
        <f t="shared" si="1"/>
        <v>44734</v>
      </c>
      <c r="I49" s="6" t="s">
        <v>27</v>
      </c>
      <c r="J49" s="36">
        <v>29933</v>
      </c>
    </row>
    <row r="50" spans="1:10" s="8" customFormat="1" ht="13.5" customHeight="1">
      <c r="A50" s="4">
        <v>49</v>
      </c>
      <c r="B50" s="5" t="s">
        <v>327</v>
      </c>
      <c r="C50" s="6" t="s">
        <v>62</v>
      </c>
      <c r="D50" s="6" t="s">
        <v>14</v>
      </c>
      <c r="E50" s="6">
        <v>1005</v>
      </c>
      <c r="F50" s="7">
        <v>42950</v>
      </c>
      <c r="G50" s="7">
        <v>43679</v>
      </c>
      <c r="H50" s="94">
        <f t="shared" si="1"/>
        <v>44409</v>
      </c>
      <c r="I50" s="6" t="s">
        <v>27</v>
      </c>
      <c r="J50" s="36">
        <v>32483</v>
      </c>
    </row>
    <row r="51" spans="1:10" s="37" customFormat="1" ht="13.5" customHeight="1">
      <c r="A51" s="4">
        <v>50</v>
      </c>
      <c r="B51" s="5" t="s">
        <v>183</v>
      </c>
      <c r="C51" s="6" t="s">
        <v>62</v>
      </c>
      <c r="D51" s="6" t="s">
        <v>49</v>
      </c>
      <c r="E51" s="6">
        <v>256</v>
      </c>
      <c r="F51" s="7">
        <v>42452</v>
      </c>
      <c r="G51" s="7">
        <v>44012</v>
      </c>
      <c r="H51" s="94">
        <f t="shared" si="1"/>
        <v>44742</v>
      </c>
      <c r="I51" s="6" t="s">
        <v>184</v>
      </c>
      <c r="J51" s="36" t="s">
        <v>185</v>
      </c>
    </row>
    <row r="52" spans="1:10" s="37" customFormat="1" ht="13.5" customHeight="1">
      <c r="A52" s="4">
        <v>51</v>
      </c>
      <c r="B52" s="5" t="s">
        <v>186</v>
      </c>
      <c r="C52" s="6" t="s">
        <v>62</v>
      </c>
      <c r="D52" s="6" t="s">
        <v>14</v>
      </c>
      <c r="E52" s="6" t="s">
        <v>187</v>
      </c>
      <c r="F52" s="7">
        <v>38776</v>
      </c>
      <c r="G52" s="7">
        <v>44004</v>
      </c>
      <c r="H52" s="94">
        <f t="shared" si="1"/>
        <v>44734</v>
      </c>
      <c r="I52" s="6" t="s">
        <v>16</v>
      </c>
      <c r="J52" s="36">
        <v>29085</v>
      </c>
    </row>
    <row r="53" spans="1:10" s="8" customFormat="1" ht="13.5" customHeight="1">
      <c r="A53" s="4">
        <v>52</v>
      </c>
      <c r="B53" s="5" t="s">
        <v>188</v>
      </c>
      <c r="C53" s="6" t="s">
        <v>62</v>
      </c>
      <c r="D53" s="6" t="s">
        <v>14</v>
      </c>
      <c r="E53" s="6">
        <v>1257</v>
      </c>
      <c r="F53" s="7">
        <v>43383</v>
      </c>
      <c r="G53" s="7">
        <v>44081</v>
      </c>
      <c r="H53" s="94">
        <f t="shared" si="1"/>
        <v>44811</v>
      </c>
      <c r="I53" s="6" t="s">
        <v>104</v>
      </c>
      <c r="J53" s="36">
        <v>34291</v>
      </c>
    </row>
    <row r="54" spans="1:10" s="8" customFormat="1" ht="13.5" customHeight="1">
      <c r="A54" s="4">
        <v>53</v>
      </c>
      <c r="B54" s="5" t="s">
        <v>189</v>
      </c>
      <c r="C54" s="6" t="s">
        <v>62</v>
      </c>
      <c r="D54" s="6" t="s">
        <v>14</v>
      </c>
      <c r="E54" s="6">
        <v>1257</v>
      </c>
      <c r="F54" s="7">
        <v>43383</v>
      </c>
      <c r="G54" s="7">
        <v>44081</v>
      </c>
      <c r="H54" s="94">
        <f t="shared" si="1"/>
        <v>44811</v>
      </c>
      <c r="I54" s="6" t="s">
        <v>104</v>
      </c>
      <c r="J54" s="36">
        <v>34185</v>
      </c>
    </row>
    <row r="55" spans="1:10" s="8" customFormat="1" ht="13.5" customHeight="1">
      <c r="A55" s="4">
        <v>54</v>
      </c>
      <c r="B55" s="5" t="s">
        <v>529</v>
      </c>
      <c r="C55" s="6" t="s">
        <v>62</v>
      </c>
      <c r="D55" s="6" t="s">
        <v>49</v>
      </c>
      <c r="E55" s="6">
        <v>1358</v>
      </c>
      <c r="F55" s="7">
        <v>44180</v>
      </c>
      <c r="G55" s="7"/>
      <c r="H55" s="94">
        <f>F55+2*365</f>
        <v>44910</v>
      </c>
      <c r="I55" s="6" t="s">
        <v>27</v>
      </c>
      <c r="J55" s="36">
        <v>31770</v>
      </c>
    </row>
    <row r="56" spans="1:10" s="8" customFormat="1" ht="13.5" customHeight="1">
      <c r="A56" s="4">
        <v>55</v>
      </c>
      <c r="B56" s="5" t="s">
        <v>190</v>
      </c>
      <c r="C56" s="6" t="s">
        <v>62</v>
      </c>
      <c r="D56" s="6" t="s">
        <v>14</v>
      </c>
      <c r="E56" s="6" t="s">
        <v>187</v>
      </c>
      <c r="F56" s="7">
        <v>38776</v>
      </c>
      <c r="G56" s="7">
        <v>44004</v>
      </c>
      <c r="H56" s="94">
        <f aca="true" t="shared" si="2" ref="H56:H66">G56+2*365</f>
        <v>44734</v>
      </c>
      <c r="I56" s="6" t="s">
        <v>104</v>
      </c>
      <c r="J56" s="36">
        <v>30944</v>
      </c>
    </row>
    <row r="57" spans="1:10" s="8" customFormat="1" ht="13.5" customHeight="1">
      <c r="A57" s="4">
        <v>56</v>
      </c>
      <c r="B57" s="5" t="s">
        <v>191</v>
      </c>
      <c r="C57" s="6" t="s">
        <v>62</v>
      </c>
      <c r="D57" s="6" t="s">
        <v>14</v>
      </c>
      <c r="E57" s="6">
        <v>803</v>
      </c>
      <c r="F57" s="7">
        <v>42590</v>
      </c>
      <c r="G57" s="7">
        <v>44004</v>
      </c>
      <c r="H57" s="94">
        <f t="shared" si="2"/>
        <v>44734</v>
      </c>
      <c r="I57" s="6" t="s">
        <v>104</v>
      </c>
      <c r="J57" s="36">
        <v>34062</v>
      </c>
    </row>
    <row r="58" spans="1:10" s="8" customFormat="1" ht="13.5" customHeight="1">
      <c r="A58" s="4">
        <v>57</v>
      </c>
      <c r="B58" s="5" t="s">
        <v>192</v>
      </c>
      <c r="C58" s="6" t="s">
        <v>62</v>
      </c>
      <c r="D58" s="6" t="s">
        <v>14</v>
      </c>
      <c r="E58" s="6">
        <v>1355</v>
      </c>
      <c r="F58" s="7">
        <v>43402</v>
      </c>
      <c r="G58" s="7">
        <v>44081</v>
      </c>
      <c r="H58" s="94">
        <f t="shared" si="2"/>
        <v>44811</v>
      </c>
      <c r="I58" s="6" t="s">
        <v>193</v>
      </c>
      <c r="J58" s="36">
        <v>24721</v>
      </c>
    </row>
    <row r="59" spans="1:10" s="8" customFormat="1" ht="13.5" customHeight="1">
      <c r="A59" s="4">
        <v>58</v>
      </c>
      <c r="B59" s="5" t="s">
        <v>194</v>
      </c>
      <c r="C59" s="6" t="s">
        <v>62</v>
      </c>
      <c r="D59" s="6" t="s">
        <v>30</v>
      </c>
      <c r="E59" s="6">
        <v>144</v>
      </c>
      <c r="F59" s="7">
        <v>40497</v>
      </c>
      <c r="G59" s="7">
        <v>44004</v>
      </c>
      <c r="H59" s="94">
        <f t="shared" si="2"/>
        <v>44734</v>
      </c>
      <c r="I59" s="6" t="s">
        <v>195</v>
      </c>
      <c r="J59" s="36">
        <v>31965</v>
      </c>
    </row>
    <row r="60" spans="1:10" s="8" customFormat="1" ht="13.5" customHeight="1">
      <c r="A60" s="4">
        <v>59</v>
      </c>
      <c r="B60" s="5" t="s">
        <v>196</v>
      </c>
      <c r="C60" s="6" t="s">
        <v>62</v>
      </c>
      <c r="D60" s="6" t="s">
        <v>30</v>
      </c>
      <c r="E60" s="6">
        <v>144</v>
      </c>
      <c r="F60" s="7">
        <v>40497</v>
      </c>
      <c r="G60" s="7">
        <v>44004</v>
      </c>
      <c r="H60" s="94">
        <f t="shared" si="2"/>
        <v>44734</v>
      </c>
      <c r="I60" s="6" t="s">
        <v>27</v>
      </c>
      <c r="J60" s="36">
        <v>31005</v>
      </c>
    </row>
    <row r="61" spans="1:10" s="8" customFormat="1" ht="13.5" customHeight="1">
      <c r="A61" s="4">
        <v>60</v>
      </c>
      <c r="B61" s="5" t="s">
        <v>328</v>
      </c>
      <c r="C61" s="6" t="s">
        <v>62</v>
      </c>
      <c r="D61" s="6" t="s">
        <v>14</v>
      </c>
      <c r="E61" s="6">
        <v>1005</v>
      </c>
      <c r="F61" s="7">
        <v>42950</v>
      </c>
      <c r="G61" s="7">
        <v>43679</v>
      </c>
      <c r="H61" s="94">
        <f t="shared" si="2"/>
        <v>44409</v>
      </c>
      <c r="I61" s="6" t="s">
        <v>193</v>
      </c>
      <c r="J61" s="36">
        <v>25304</v>
      </c>
    </row>
    <row r="62" spans="1:10" s="8" customFormat="1" ht="13.5" customHeight="1">
      <c r="A62" s="4">
        <v>61</v>
      </c>
      <c r="B62" s="5" t="s">
        <v>197</v>
      </c>
      <c r="C62" s="6" t="s">
        <v>62</v>
      </c>
      <c r="D62" s="6" t="s">
        <v>14</v>
      </c>
      <c r="E62" s="6" t="s">
        <v>187</v>
      </c>
      <c r="F62" s="7">
        <v>38776</v>
      </c>
      <c r="G62" s="7">
        <v>44004</v>
      </c>
      <c r="H62" s="94">
        <f t="shared" si="2"/>
        <v>44734</v>
      </c>
      <c r="I62" s="6" t="s">
        <v>24</v>
      </c>
      <c r="J62" s="36">
        <v>27196</v>
      </c>
    </row>
    <row r="63" spans="1:10" s="37" customFormat="1" ht="13.5" customHeight="1">
      <c r="A63" s="4">
        <v>62</v>
      </c>
      <c r="B63" s="5" t="s">
        <v>198</v>
      </c>
      <c r="C63" s="6" t="s">
        <v>62</v>
      </c>
      <c r="D63" s="6" t="s">
        <v>14</v>
      </c>
      <c r="E63" s="6">
        <v>1355</v>
      </c>
      <c r="F63" s="7">
        <v>43402</v>
      </c>
      <c r="G63" s="7">
        <v>44081</v>
      </c>
      <c r="H63" s="94">
        <f t="shared" si="2"/>
        <v>44811</v>
      </c>
      <c r="I63" s="6" t="s">
        <v>27</v>
      </c>
      <c r="J63" s="36">
        <v>23986</v>
      </c>
    </row>
    <row r="64" spans="1:10" s="37" customFormat="1" ht="13.5" customHeight="1">
      <c r="A64" s="4">
        <v>63</v>
      </c>
      <c r="B64" s="5" t="s">
        <v>329</v>
      </c>
      <c r="C64" s="6" t="s">
        <v>62</v>
      </c>
      <c r="D64" s="6" t="s">
        <v>14</v>
      </c>
      <c r="E64" s="6">
        <v>1005</v>
      </c>
      <c r="F64" s="7">
        <v>42950</v>
      </c>
      <c r="G64" s="7">
        <v>43679</v>
      </c>
      <c r="H64" s="94">
        <f t="shared" si="2"/>
        <v>44409</v>
      </c>
      <c r="I64" s="6" t="s">
        <v>16</v>
      </c>
      <c r="J64" s="36">
        <v>31128</v>
      </c>
    </row>
    <row r="65" spans="1:10" s="37" customFormat="1" ht="13.5" customHeight="1">
      <c r="A65" s="4">
        <v>64</v>
      </c>
      <c r="B65" s="5" t="s">
        <v>330</v>
      </c>
      <c r="C65" s="6" t="s">
        <v>62</v>
      </c>
      <c r="D65" s="6" t="s">
        <v>14</v>
      </c>
      <c r="E65" s="6">
        <v>1005</v>
      </c>
      <c r="F65" s="7">
        <v>42950</v>
      </c>
      <c r="G65" s="7">
        <v>43679</v>
      </c>
      <c r="H65" s="94">
        <f t="shared" si="2"/>
        <v>44409</v>
      </c>
      <c r="I65" s="6" t="s">
        <v>16</v>
      </c>
      <c r="J65" s="36">
        <v>25701</v>
      </c>
    </row>
    <row r="66" spans="1:10" s="37" customFormat="1" ht="13.5" customHeight="1">
      <c r="A66" s="4">
        <v>65</v>
      </c>
      <c r="B66" s="5" t="s">
        <v>199</v>
      </c>
      <c r="C66" s="6" t="s">
        <v>62</v>
      </c>
      <c r="D66" s="6" t="s">
        <v>14</v>
      </c>
      <c r="E66" s="6">
        <v>803</v>
      </c>
      <c r="F66" s="7">
        <v>42590</v>
      </c>
      <c r="G66" s="7">
        <v>44004</v>
      </c>
      <c r="H66" s="94">
        <f t="shared" si="2"/>
        <v>44734</v>
      </c>
      <c r="I66" s="6" t="s">
        <v>104</v>
      </c>
      <c r="J66" s="36">
        <v>35670</v>
      </c>
    </row>
    <row r="67" spans="1:10" s="8" customFormat="1" ht="13.5" customHeight="1">
      <c r="A67" s="4">
        <v>66</v>
      </c>
      <c r="B67" s="5" t="s">
        <v>372</v>
      </c>
      <c r="C67" s="6" t="s">
        <v>62</v>
      </c>
      <c r="D67" s="6" t="s">
        <v>49</v>
      </c>
      <c r="E67" s="6">
        <v>1100</v>
      </c>
      <c r="F67" s="7">
        <v>42969</v>
      </c>
      <c r="G67" s="7">
        <v>43661</v>
      </c>
      <c r="H67" s="94">
        <v>44392</v>
      </c>
      <c r="I67" s="6" t="s">
        <v>104</v>
      </c>
      <c r="J67" s="36">
        <v>34409</v>
      </c>
    </row>
    <row r="68" spans="1:10" s="8" customFormat="1" ht="13.5" customHeight="1">
      <c r="A68" s="4">
        <v>67</v>
      </c>
      <c r="B68" s="5" t="s">
        <v>530</v>
      </c>
      <c r="C68" s="6" t="s">
        <v>62</v>
      </c>
      <c r="D68" s="6" t="s">
        <v>49</v>
      </c>
      <c r="E68" s="6">
        <v>1358</v>
      </c>
      <c r="F68" s="7">
        <v>44180</v>
      </c>
      <c r="G68" s="7"/>
      <c r="H68" s="94">
        <f>F68+2*365</f>
        <v>44910</v>
      </c>
      <c r="I68" s="6" t="s">
        <v>27</v>
      </c>
      <c r="J68" s="36">
        <v>34162</v>
      </c>
    </row>
    <row r="69" spans="1:10" s="37" customFormat="1" ht="13.5" customHeight="1">
      <c r="A69" s="4">
        <v>68</v>
      </c>
      <c r="B69" s="5" t="s">
        <v>202</v>
      </c>
      <c r="C69" s="6" t="s">
        <v>62</v>
      </c>
      <c r="D69" s="6" t="s">
        <v>14</v>
      </c>
      <c r="E69" s="6" t="s">
        <v>187</v>
      </c>
      <c r="F69" s="7">
        <v>38776</v>
      </c>
      <c r="G69" s="7">
        <v>44004</v>
      </c>
      <c r="H69" s="94">
        <f>G69+2*365</f>
        <v>44734</v>
      </c>
      <c r="I69" s="6" t="s">
        <v>16</v>
      </c>
      <c r="J69" s="36">
        <v>21941</v>
      </c>
    </row>
    <row r="70" spans="1:10" s="8" customFormat="1" ht="13.5" customHeight="1">
      <c r="A70" s="4">
        <v>69</v>
      </c>
      <c r="B70" s="5" t="s">
        <v>203</v>
      </c>
      <c r="C70" s="6" t="s">
        <v>62</v>
      </c>
      <c r="D70" s="6" t="s">
        <v>14</v>
      </c>
      <c r="E70" s="6">
        <v>803</v>
      </c>
      <c r="F70" s="7">
        <v>42590</v>
      </c>
      <c r="G70" s="7">
        <v>44004</v>
      </c>
      <c r="H70" s="94">
        <f>G70+2*365</f>
        <v>44734</v>
      </c>
      <c r="I70" s="6" t="s">
        <v>104</v>
      </c>
      <c r="J70" s="36">
        <v>35165</v>
      </c>
    </row>
    <row r="71" spans="1:10" ht="13.5" customHeight="1">
      <c r="A71" s="4">
        <v>70</v>
      </c>
      <c r="B71" s="5" t="s">
        <v>371</v>
      </c>
      <c r="C71" s="6" t="s">
        <v>62</v>
      </c>
      <c r="D71" s="6" t="s">
        <v>49</v>
      </c>
      <c r="E71" s="6">
        <v>1100</v>
      </c>
      <c r="F71" s="7">
        <v>42969</v>
      </c>
      <c r="G71" s="7">
        <v>43661</v>
      </c>
      <c r="H71" s="94">
        <v>44392</v>
      </c>
      <c r="I71" s="6" t="s">
        <v>27</v>
      </c>
      <c r="J71" s="36">
        <v>34009</v>
      </c>
    </row>
    <row r="72" spans="1:10" ht="13.5" customHeight="1">
      <c r="A72" s="4">
        <v>71</v>
      </c>
      <c r="B72" s="5" t="s">
        <v>531</v>
      </c>
      <c r="C72" s="6" t="s">
        <v>62</v>
      </c>
      <c r="D72" s="6" t="s">
        <v>49</v>
      </c>
      <c r="E72" s="6">
        <v>1358</v>
      </c>
      <c r="F72" s="7">
        <v>44180</v>
      </c>
      <c r="G72" s="7"/>
      <c r="H72" s="94">
        <f>F72+2*365</f>
        <v>44910</v>
      </c>
      <c r="I72" s="6" t="s">
        <v>104</v>
      </c>
      <c r="J72" s="36">
        <v>35991</v>
      </c>
    </row>
    <row r="73" spans="1:10" s="68" customFormat="1" ht="13.5" customHeight="1">
      <c r="A73" s="4">
        <v>72</v>
      </c>
      <c r="B73" s="5" t="s">
        <v>204</v>
      </c>
      <c r="C73" s="6" t="s">
        <v>62</v>
      </c>
      <c r="D73" s="6" t="s">
        <v>14</v>
      </c>
      <c r="E73" s="6">
        <v>1257</v>
      </c>
      <c r="F73" s="7">
        <v>43383</v>
      </c>
      <c r="G73" s="7">
        <v>44081</v>
      </c>
      <c r="H73" s="94">
        <f>G73+2*365</f>
        <v>44811</v>
      </c>
      <c r="I73" s="6" t="s">
        <v>195</v>
      </c>
      <c r="J73" s="36">
        <v>28017</v>
      </c>
    </row>
    <row r="74" spans="1:10" s="68" customFormat="1" ht="13.5" customHeight="1">
      <c r="A74" s="4">
        <v>73</v>
      </c>
      <c r="B74" s="5" t="s">
        <v>205</v>
      </c>
      <c r="C74" s="6" t="s">
        <v>62</v>
      </c>
      <c r="D74" s="6" t="s">
        <v>14</v>
      </c>
      <c r="E74" s="6">
        <v>803</v>
      </c>
      <c r="F74" s="7">
        <v>42590</v>
      </c>
      <c r="G74" s="7">
        <v>44004</v>
      </c>
      <c r="H74" s="94">
        <f>G74+2*365</f>
        <v>44734</v>
      </c>
      <c r="I74" s="6" t="s">
        <v>104</v>
      </c>
      <c r="J74" s="36">
        <v>33445</v>
      </c>
    </row>
    <row r="75" spans="1:10" s="68" customFormat="1" ht="13.5" customHeight="1">
      <c r="A75" s="4">
        <v>74</v>
      </c>
      <c r="B75" s="5" t="s">
        <v>206</v>
      </c>
      <c r="C75" s="6" t="s">
        <v>62</v>
      </c>
      <c r="D75" s="6" t="s">
        <v>14</v>
      </c>
      <c r="E75" s="6" t="s">
        <v>187</v>
      </c>
      <c r="F75" s="7">
        <v>38776</v>
      </c>
      <c r="G75" s="7">
        <v>44004</v>
      </c>
      <c r="H75" s="94">
        <f>G75+2*365</f>
        <v>44734</v>
      </c>
      <c r="I75" s="6" t="s">
        <v>27</v>
      </c>
      <c r="J75" s="36">
        <v>29677</v>
      </c>
    </row>
    <row r="76" spans="1:10" s="68" customFormat="1" ht="13.5" customHeight="1">
      <c r="A76" s="4">
        <v>75</v>
      </c>
      <c r="B76" s="5" t="s">
        <v>557</v>
      </c>
      <c r="C76" s="6" t="s">
        <v>208</v>
      </c>
      <c r="D76" s="6" t="s">
        <v>28</v>
      </c>
      <c r="E76" s="6" t="s">
        <v>558</v>
      </c>
      <c r="F76" s="7">
        <v>42527</v>
      </c>
      <c r="G76" s="7">
        <v>43975</v>
      </c>
      <c r="H76" s="94">
        <f>G76+2*365</f>
        <v>44705</v>
      </c>
      <c r="I76" s="6" t="s">
        <v>21</v>
      </c>
      <c r="J76" s="36">
        <v>26764</v>
      </c>
    </row>
    <row r="77" spans="1:10" ht="13.5" customHeight="1">
      <c r="A77" s="4">
        <v>76</v>
      </c>
      <c r="B77" s="5" t="s">
        <v>207</v>
      </c>
      <c r="C77" s="6" t="s">
        <v>208</v>
      </c>
      <c r="D77" s="6" t="s">
        <v>14</v>
      </c>
      <c r="E77" s="6" t="s">
        <v>209</v>
      </c>
      <c r="F77" s="7">
        <v>40882</v>
      </c>
      <c r="G77" s="7">
        <v>43975</v>
      </c>
      <c r="H77" s="94">
        <f>G77+2*365</f>
        <v>44705</v>
      </c>
      <c r="I77" s="6" t="s">
        <v>16</v>
      </c>
      <c r="J77" s="36">
        <v>24220</v>
      </c>
    </row>
    <row r="78" spans="1:10" ht="13.5" customHeight="1">
      <c r="A78" s="4">
        <v>77</v>
      </c>
      <c r="B78" s="5" t="s">
        <v>343</v>
      </c>
      <c r="C78" s="6" t="s">
        <v>208</v>
      </c>
      <c r="D78" s="6" t="s">
        <v>30</v>
      </c>
      <c r="E78" s="6" t="s">
        <v>344</v>
      </c>
      <c r="F78" s="7">
        <v>43665</v>
      </c>
      <c r="G78" s="7"/>
      <c r="H78" s="94">
        <f>F78+2*365</f>
        <v>44395</v>
      </c>
      <c r="I78" s="6" t="s">
        <v>27</v>
      </c>
      <c r="J78" s="36">
        <v>33523</v>
      </c>
    </row>
    <row r="79" spans="1:10" s="8" customFormat="1" ht="13.5" customHeight="1">
      <c r="A79" s="4">
        <v>78</v>
      </c>
      <c r="B79" s="5" t="s">
        <v>210</v>
      </c>
      <c r="C79" s="6" t="s">
        <v>208</v>
      </c>
      <c r="D79" s="6" t="s">
        <v>14</v>
      </c>
      <c r="E79" s="6" t="s">
        <v>211</v>
      </c>
      <c r="F79" s="7">
        <v>43301</v>
      </c>
      <c r="G79" s="7">
        <v>44029</v>
      </c>
      <c r="H79" s="94">
        <f>G79+2*365</f>
        <v>44759</v>
      </c>
      <c r="I79" s="6" t="s">
        <v>16</v>
      </c>
      <c r="J79" s="36">
        <v>30501</v>
      </c>
    </row>
    <row r="80" spans="1:10" s="8" customFormat="1" ht="13.5" customHeight="1">
      <c r="A80" s="4">
        <v>79</v>
      </c>
      <c r="B80" s="5" t="s">
        <v>424</v>
      </c>
      <c r="C80" s="6" t="s">
        <v>208</v>
      </c>
      <c r="D80" s="6" t="s">
        <v>14</v>
      </c>
      <c r="E80" s="6" t="s">
        <v>425</v>
      </c>
      <c r="F80" s="7">
        <v>43620</v>
      </c>
      <c r="G80" s="7"/>
      <c r="H80" s="94">
        <f>F80+2*365</f>
        <v>44350</v>
      </c>
      <c r="I80" s="6" t="s">
        <v>27</v>
      </c>
      <c r="J80" s="36">
        <v>31192</v>
      </c>
    </row>
    <row r="81" spans="1:10" s="8" customFormat="1" ht="13.5" customHeight="1">
      <c r="A81" s="4">
        <v>80</v>
      </c>
      <c r="B81" s="5" t="s">
        <v>556</v>
      </c>
      <c r="C81" s="6" t="s">
        <v>213</v>
      </c>
      <c r="D81" s="6" t="s">
        <v>28</v>
      </c>
      <c r="E81" s="6" t="s">
        <v>338</v>
      </c>
      <c r="F81" s="7">
        <v>43326</v>
      </c>
      <c r="G81" s="7">
        <v>43678</v>
      </c>
      <c r="H81" s="94">
        <f aca="true" t="shared" si="3" ref="H81:H90">G81+2*365</f>
        <v>44408</v>
      </c>
      <c r="I81" s="6" t="s">
        <v>16</v>
      </c>
      <c r="J81" s="36">
        <v>25351</v>
      </c>
    </row>
    <row r="82" spans="1:10" ht="13.5" customHeight="1">
      <c r="A82" s="4">
        <v>81</v>
      </c>
      <c r="B82" s="80" t="s">
        <v>212</v>
      </c>
      <c r="C82" s="82" t="s">
        <v>213</v>
      </c>
      <c r="D82" s="82" t="s">
        <v>19</v>
      </c>
      <c r="E82" s="82" t="s">
        <v>214</v>
      </c>
      <c r="F82" s="84">
        <v>42198</v>
      </c>
      <c r="G82" s="84">
        <v>43600</v>
      </c>
      <c r="H82" s="84">
        <f t="shared" si="3"/>
        <v>44330</v>
      </c>
      <c r="I82" s="82" t="s">
        <v>27</v>
      </c>
      <c r="J82" s="84">
        <v>20839</v>
      </c>
    </row>
    <row r="83" spans="1:10" s="8" customFormat="1" ht="13.5" customHeight="1">
      <c r="A83" s="4">
        <v>82</v>
      </c>
      <c r="B83" s="80" t="s">
        <v>215</v>
      </c>
      <c r="C83" s="82" t="s">
        <v>213</v>
      </c>
      <c r="D83" s="82" t="s">
        <v>19</v>
      </c>
      <c r="E83" s="82" t="s">
        <v>214</v>
      </c>
      <c r="F83" s="84">
        <v>42198</v>
      </c>
      <c r="G83" s="84">
        <v>43600</v>
      </c>
      <c r="H83" s="84">
        <f t="shared" si="3"/>
        <v>44330</v>
      </c>
      <c r="I83" s="82" t="s">
        <v>16</v>
      </c>
      <c r="J83" s="84">
        <v>19379</v>
      </c>
    </row>
    <row r="84" spans="1:10" s="8" customFormat="1" ht="13.5" customHeight="1">
      <c r="A84" s="4">
        <v>83</v>
      </c>
      <c r="B84" s="4" t="s">
        <v>339</v>
      </c>
      <c r="C84" s="26" t="s">
        <v>213</v>
      </c>
      <c r="D84" s="26" t="s">
        <v>28</v>
      </c>
      <c r="E84" s="26" t="s">
        <v>338</v>
      </c>
      <c r="F84" s="71">
        <v>43326</v>
      </c>
      <c r="G84" s="71">
        <v>43678</v>
      </c>
      <c r="H84" s="71">
        <f t="shared" si="3"/>
        <v>44408</v>
      </c>
      <c r="I84" s="26" t="s">
        <v>104</v>
      </c>
      <c r="J84" s="71">
        <v>24102</v>
      </c>
    </row>
    <row r="85" spans="1:10" s="8" customFormat="1" ht="13.5" customHeight="1">
      <c r="A85" s="4">
        <v>84</v>
      </c>
      <c r="B85" s="4" t="s">
        <v>216</v>
      </c>
      <c r="C85" s="26" t="s">
        <v>213</v>
      </c>
      <c r="D85" s="26" t="s">
        <v>49</v>
      </c>
      <c r="E85" s="26" t="s">
        <v>217</v>
      </c>
      <c r="F85" s="71">
        <v>42502</v>
      </c>
      <c r="G85" s="24">
        <v>43963</v>
      </c>
      <c r="H85" s="24">
        <f t="shared" si="3"/>
        <v>44693</v>
      </c>
      <c r="I85" s="26" t="s">
        <v>104</v>
      </c>
      <c r="J85" s="24">
        <v>31469</v>
      </c>
    </row>
    <row r="86" spans="1:10" ht="13.5" customHeight="1">
      <c r="A86" s="4">
        <v>85</v>
      </c>
      <c r="B86" s="80" t="s">
        <v>218</v>
      </c>
      <c r="C86" s="82" t="s">
        <v>213</v>
      </c>
      <c r="D86" s="82" t="s">
        <v>19</v>
      </c>
      <c r="E86" s="82" t="s">
        <v>214</v>
      </c>
      <c r="F86" s="84">
        <v>42198</v>
      </c>
      <c r="G86" s="84">
        <v>43600</v>
      </c>
      <c r="H86" s="84">
        <f t="shared" si="3"/>
        <v>44330</v>
      </c>
      <c r="I86" s="82" t="s">
        <v>21</v>
      </c>
      <c r="J86" s="84">
        <v>21476</v>
      </c>
    </row>
    <row r="87" spans="1:10" ht="13.5" customHeight="1">
      <c r="A87" s="4">
        <v>86</v>
      </c>
      <c r="B87" s="80" t="s">
        <v>220</v>
      </c>
      <c r="C87" s="82" t="s">
        <v>213</v>
      </c>
      <c r="D87" s="82" t="s">
        <v>19</v>
      </c>
      <c r="E87" s="82" t="s">
        <v>214</v>
      </c>
      <c r="F87" s="84">
        <v>42198</v>
      </c>
      <c r="G87" s="84">
        <v>43600</v>
      </c>
      <c r="H87" s="84">
        <f t="shared" si="3"/>
        <v>44330</v>
      </c>
      <c r="I87" s="82" t="s">
        <v>27</v>
      </c>
      <c r="J87" s="84">
        <v>34038</v>
      </c>
    </row>
    <row r="88" spans="1:10" s="8" customFormat="1" ht="13.5" customHeight="1">
      <c r="A88" s="4">
        <v>87</v>
      </c>
      <c r="B88" s="80" t="s">
        <v>221</v>
      </c>
      <c r="C88" s="82" t="s">
        <v>213</v>
      </c>
      <c r="D88" s="82" t="s">
        <v>19</v>
      </c>
      <c r="E88" s="82" t="s">
        <v>214</v>
      </c>
      <c r="F88" s="84">
        <v>42198</v>
      </c>
      <c r="G88" s="84">
        <v>43600</v>
      </c>
      <c r="H88" s="84">
        <f t="shared" si="3"/>
        <v>44330</v>
      </c>
      <c r="I88" s="82" t="s">
        <v>27</v>
      </c>
      <c r="J88" s="84">
        <v>27201</v>
      </c>
    </row>
    <row r="89" spans="1:10" s="8" customFormat="1" ht="13.5" customHeight="1">
      <c r="A89" s="4">
        <v>88</v>
      </c>
      <c r="B89" s="80" t="s">
        <v>222</v>
      </c>
      <c r="C89" s="82" t="s">
        <v>213</v>
      </c>
      <c r="D89" s="82" t="s">
        <v>19</v>
      </c>
      <c r="E89" s="82" t="s">
        <v>214</v>
      </c>
      <c r="F89" s="84">
        <v>42198</v>
      </c>
      <c r="G89" s="84">
        <v>43600</v>
      </c>
      <c r="H89" s="84">
        <f t="shared" si="3"/>
        <v>44330</v>
      </c>
      <c r="I89" s="82" t="s">
        <v>24</v>
      </c>
      <c r="J89" s="84">
        <v>24719</v>
      </c>
    </row>
    <row r="90" spans="1:10" s="8" customFormat="1" ht="13.5" customHeight="1">
      <c r="A90" s="4">
        <v>89</v>
      </c>
      <c r="B90" s="4" t="s">
        <v>337</v>
      </c>
      <c r="C90" s="95" t="s">
        <v>213</v>
      </c>
      <c r="D90" s="95" t="s">
        <v>28</v>
      </c>
      <c r="E90" s="95" t="s">
        <v>338</v>
      </c>
      <c r="F90" s="94">
        <v>43326</v>
      </c>
      <c r="G90" s="94">
        <v>43678</v>
      </c>
      <c r="H90" s="94">
        <f t="shared" si="3"/>
        <v>44408</v>
      </c>
      <c r="I90" s="95" t="s">
        <v>24</v>
      </c>
      <c r="J90" s="94">
        <v>21978</v>
      </c>
    </row>
    <row r="91" spans="1:10" s="8" customFormat="1" ht="13.5" customHeight="1">
      <c r="A91" s="4">
        <v>90</v>
      </c>
      <c r="B91" s="4" t="s">
        <v>413</v>
      </c>
      <c r="C91" s="95" t="s">
        <v>414</v>
      </c>
      <c r="D91" s="95" t="s">
        <v>14</v>
      </c>
      <c r="E91" s="95" t="s">
        <v>415</v>
      </c>
      <c r="F91" s="94">
        <v>43769</v>
      </c>
      <c r="G91" s="94"/>
      <c r="H91" s="94">
        <f>F91+2*365</f>
        <v>44499</v>
      </c>
      <c r="I91" s="95" t="s">
        <v>104</v>
      </c>
      <c r="J91" s="94">
        <v>28719</v>
      </c>
    </row>
    <row r="92" spans="1:10" s="8" customFormat="1" ht="13.5" customHeight="1">
      <c r="A92" s="4">
        <v>91</v>
      </c>
      <c r="B92" s="4" t="s">
        <v>568</v>
      </c>
      <c r="C92" s="95" t="s">
        <v>569</v>
      </c>
      <c r="D92" s="95" t="s">
        <v>49</v>
      </c>
      <c r="E92" s="95" t="s">
        <v>570</v>
      </c>
      <c r="F92" s="94">
        <v>44223</v>
      </c>
      <c r="G92" s="94"/>
      <c r="H92" s="94">
        <v>44952</v>
      </c>
      <c r="I92" s="95" t="s">
        <v>16</v>
      </c>
      <c r="J92" s="94">
        <v>31469</v>
      </c>
    </row>
    <row r="93" spans="1:10" s="8" customFormat="1" ht="13.5" customHeight="1">
      <c r="A93" s="4">
        <v>92</v>
      </c>
      <c r="B93" s="4" t="s">
        <v>385</v>
      </c>
      <c r="C93" s="95" t="s">
        <v>386</v>
      </c>
      <c r="D93" s="95" t="s">
        <v>30</v>
      </c>
      <c r="E93" s="95" t="s">
        <v>387</v>
      </c>
      <c r="F93" s="94">
        <v>43182</v>
      </c>
      <c r="G93" s="94">
        <v>43910</v>
      </c>
      <c r="H93" s="94">
        <f>G93+2*365</f>
        <v>44640</v>
      </c>
      <c r="I93" s="95" t="s">
        <v>104</v>
      </c>
      <c r="J93" s="94">
        <v>31628</v>
      </c>
    </row>
    <row r="94" spans="1:10" s="8" customFormat="1" ht="13.5" customHeight="1">
      <c r="A94" s="4">
        <v>93</v>
      </c>
      <c r="B94" s="4" t="s">
        <v>407</v>
      </c>
      <c r="C94" s="95" t="s">
        <v>68</v>
      </c>
      <c r="D94" s="95" t="s">
        <v>49</v>
      </c>
      <c r="E94" s="95" t="s">
        <v>409</v>
      </c>
      <c r="F94" s="94">
        <v>43656</v>
      </c>
      <c r="G94" s="94"/>
      <c r="H94" s="94">
        <f>F94+2*365</f>
        <v>44386</v>
      </c>
      <c r="I94" s="95" t="s">
        <v>16</v>
      </c>
      <c r="J94" s="94">
        <v>31073</v>
      </c>
    </row>
    <row r="95" spans="1:10" s="8" customFormat="1" ht="13.5" customHeight="1">
      <c r="A95" s="4">
        <v>94</v>
      </c>
      <c r="B95" s="4" t="s">
        <v>522</v>
      </c>
      <c r="C95" s="95" t="s">
        <v>68</v>
      </c>
      <c r="D95" s="95" t="s">
        <v>49</v>
      </c>
      <c r="E95" s="95" t="s">
        <v>527</v>
      </c>
      <c r="F95" s="94">
        <v>44174</v>
      </c>
      <c r="G95" s="94"/>
      <c r="H95" s="94">
        <v>44904</v>
      </c>
      <c r="I95" s="95" t="s">
        <v>16</v>
      </c>
      <c r="J95" s="94">
        <v>31861</v>
      </c>
    </row>
    <row r="96" spans="1:10" s="8" customFormat="1" ht="13.5" customHeight="1">
      <c r="A96" s="4">
        <v>95</v>
      </c>
      <c r="B96" s="4" t="s">
        <v>525</v>
      </c>
      <c r="C96" s="95" t="s">
        <v>68</v>
      </c>
      <c r="D96" s="95" t="s">
        <v>49</v>
      </c>
      <c r="E96" s="95" t="s">
        <v>528</v>
      </c>
      <c r="F96" s="94">
        <v>44097</v>
      </c>
      <c r="G96" s="94"/>
      <c r="H96" s="94">
        <v>44827</v>
      </c>
      <c r="I96" s="95" t="s">
        <v>104</v>
      </c>
      <c r="J96" s="94">
        <v>34272</v>
      </c>
    </row>
    <row r="97" spans="1:10" s="8" customFormat="1" ht="13.5" customHeight="1">
      <c r="A97" s="4">
        <v>96</v>
      </c>
      <c r="B97" s="4" t="s">
        <v>555</v>
      </c>
      <c r="C97" s="95" t="s">
        <v>68</v>
      </c>
      <c r="D97" s="95" t="s">
        <v>28</v>
      </c>
      <c r="E97" s="95">
        <v>1</v>
      </c>
      <c r="F97" s="94">
        <v>36203</v>
      </c>
      <c r="G97" s="94">
        <v>43726</v>
      </c>
      <c r="H97" s="94">
        <f>G97+2*365</f>
        <v>44456</v>
      </c>
      <c r="I97" s="95" t="s">
        <v>24</v>
      </c>
      <c r="J97" s="94">
        <v>14427</v>
      </c>
    </row>
    <row r="98" spans="1:10" s="8" customFormat="1" ht="13.5" customHeight="1">
      <c r="A98" s="4">
        <v>97</v>
      </c>
      <c r="B98" s="4" t="s">
        <v>223</v>
      </c>
      <c r="C98" s="95" t="s">
        <v>68</v>
      </c>
      <c r="D98" s="95" t="s">
        <v>49</v>
      </c>
      <c r="E98" s="95" t="s">
        <v>224</v>
      </c>
      <c r="F98" s="94">
        <v>42734</v>
      </c>
      <c r="G98" s="94">
        <v>44194</v>
      </c>
      <c r="H98" s="94">
        <f>G98+2*365</f>
        <v>44924</v>
      </c>
      <c r="I98" s="95" t="s">
        <v>24</v>
      </c>
      <c r="J98" s="94">
        <v>29092</v>
      </c>
    </row>
    <row r="99" spans="1:10" s="8" customFormat="1" ht="13.5" customHeight="1">
      <c r="A99" s="4">
        <v>98</v>
      </c>
      <c r="B99" s="4" t="s">
        <v>544</v>
      </c>
      <c r="C99" s="95" t="s">
        <v>68</v>
      </c>
      <c r="D99" s="95" t="s">
        <v>28</v>
      </c>
      <c r="E99" s="95" t="s">
        <v>545</v>
      </c>
      <c r="F99" s="94">
        <v>43040</v>
      </c>
      <c r="G99" s="94">
        <v>43726</v>
      </c>
      <c r="H99" s="94">
        <f>G99+2*365</f>
        <v>44456</v>
      </c>
      <c r="I99" s="95" t="s">
        <v>27</v>
      </c>
      <c r="J99" s="94">
        <v>33007</v>
      </c>
    </row>
    <row r="100" spans="1:10" s="8" customFormat="1" ht="13.5" customHeight="1">
      <c r="A100" s="4">
        <v>99</v>
      </c>
      <c r="B100" s="4" t="s">
        <v>427</v>
      </c>
      <c r="C100" s="95" t="s">
        <v>68</v>
      </c>
      <c r="D100" s="95" t="s">
        <v>30</v>
      </c>
      <c r="E100" s="95" t="s">
        <v>226</v>
      </c>
      <c r="F100" s="94">
        <v>43894</v>
      </c>
      <c r="G100" s="94"/>
      <c r="H100" s="94">
        <f>F100+2*365</f>
        <v>44624</v>
      </c>
      <c r="I100" s="95" t="s">
        <v>16</v>
      </c>
      <c r="J100" s="94">
        <v>33341</v>
      </c>
    </row>
    <row r="101" spans="1:10" s="8" customFormat="1" ht="13.5" customHeight="1">
      <c r="A101" s="4">
        <v>100</v>
      </c>
      <c r="B101" s="4" t="s">
        <v>426</v>
      </c>
      <c r="C101" s="95" t="s">
        <v>68</v>
      </c>
      <c r="D101" s="95" t="s">
        <v>30</v>
      </c>
      <c r="E101" s="95" t="s">
        <v>226</v>
      </c>
      <c r="F101" s="94">
        <v>43894</v>
      </c>
      <c r="G101" s="94"/>
      <c r="H101" s="94">
        <f>F101+2*365</f>
        <v>44624</v>
      </c>
      <c r="I101" s="95" t="s">
        <v>16</v>
      </c>
      <c r="J101" s="94">
        <v>33009</v>
      </c>
    </row>
    <row r="102" spans="1:10" s="8" customFormat="1" ht="13.5" customHeight="1">
      <c r="A102" s="4">
        <v>101</v>
      </c>
      <c r="B102" s="4" t="s">
        <v>552</v>
      </c>
      <c r="C102" s="95" t="s">
        <v>68</v>
      </c>
      <c r="D102" s="95" t="s">
        <v>28</v>
      </c>
      <c r="E102" s="95">
        <v>123</v>
      </c>
      <c r="F102" s="94">
        <v>40228</v>
      </c>
      <c r="G102" s="94">
        <v>43726</v>
      </c>
      <c r="H102" s="94">
        <f>G102+2*365</f>
        <v>44456</v>
      </c>
      <c r="I102" s="95" t="s">
        <v>16</v>
      </c>
      <c r="J102" s="94">
        <v>29991</v>
      </c>
    </row>
    <row r="103" spans="1:10" s="8" customFormat="1" ht="13.5" customHeight="1">
      <c r="A103" s="4">
        <v>102</v>
      </c>
      <c r="B103" s="4" t="s">
        <v>523</v>
      </c>
      <c r="C103" s="95" t="s">
        <v>68</v>
      </c>
      <c r="D103" s="95" t="s">
        <v>49</v>
      </c>
      <c r="E103" s="95" t="s">
        <v>527</v>
      </c>
      <c r="F103" s="94">
        <v>44174</v>
      </c>
      <c r="G103" s="94"/>
      <c r="H103" s="94">
        <v>44904</v>
      </c>
      <c r="I103" s="95" t="s">
        <v>27</v>
      </c>
      <c r="J103" s="94">
        <v>30838</v>
      </c>
    </row>
    <row r="104" spans="1:10" s="8" customFormat="1" ht="13.5" customHeight="1">
      <c r="A104" s="4">
        <v>103</v>
      </c>
      <c r="B104" s="4" t="s">
        <v>225</v>
      </c>
      <c r="C104" s="95" t="s">
        <v>68</v>
      </c>
      <c r="D104" s="95" t="s">
        <v>14</v>
      </c>
      <c r="E104" s="95" t="s">
        <v>226</v>
      </c>
      <c r="F104" s="94">
        <v>43545</v>
      </c>
      <c r="G104" s="94">
        <v>44270</v>
      </c>
      <c r="H104" s="94">
        <f>G104+2*365</f>
        <v>45000</v>
      </c>
      <c r="I104" s="95" t="s">
        <v>24</v>
      </c>
      <c r="J104" s="94">
        <v>28014</v>
      </c>
    </row>
    <row r="105" spans="1:10" s="8" customFormat="1" ht="13.5" customHeight="1">
      <c r="A105" s="4">
        <v>104</v>
      </c>
      <c r="B105" s="4" t="s">
        <v>408</v>
      </c>
      <c r="C105" s="95" t="s">
        <v>68</v>
      </c>
      <c r="D105" s="95" t="s">
        <v>49</v>
      </c>
      <c r="E105" s="95" t="s">
        <v>410</v>
      </c>
      <c r="F105" s="94">
        <v>43656</v>
      </c>
      <c r="G105" s="94"/>
      <c r="H105" s="94">
        <f>F105+2*365</f>
        <v>44386</v>
      </c>
      <c r="I105" s="95" t="s">
        <v>16</v>
      </c>
      <c r="J105" s="94">
        <v>31084</v>
      </c>
    </row>
    <row r="106" spans="1:10" s="8" customFormat="1" ht="13.5" customHeight="1">
      <c r="A106" s="4">
        <v>105</v>
      </c>
      <c r="B106" s="4" t="s">
        <v>549</v>
      </c>
      <c r="C106" s="95" t="s">
        <v>68</v>
      </c>
      <c r="D106" s="95" t="s">
        <v>28</v>
      </c>
      <c r="E106" s="95">
        <v>123</v>
      </c>
      <c r="F106" s="94">
        <v>40228</v>
      </c>
      <c r="G106" s="94">
        <v>43726</v>
      </c>
      <c r="H106" s="94">
        <f>G106+2*365</f>
        <v>44456</v>
      </c>
      <c r="I106" s="95" t="s">
        <v>24</v>
      </c>
      <c r="J106" s="94">
        <v>20947</v>
      </c>
    </row>
    <row r="107" spans="1:10" s="8" customFormat="1" ht="13.5" customHeight="1">
      <c r="A107" s="4">
        <v>106</v>
      </c>
      <c r="B107" s="4" t="s">
        <v>581</v>
      </c>
      <c r="C107" s="95" t="s">
        <v>68</v>
      </c>
      <c r="D107" s="95" t="s">
        <v>14</v>
      </c>
      <c r="E107" s="95" t="s">
        <v>582</v>
      </c>
      <c r="F107" s="94">
        <v>44259</v>
      </c>
      <c r="G107" s="94"/>
      <c r="H107" s="94">
        <f>F107+2*365</f>
        <v>44989</v>
      </c>
      <c r="I107" s="95" t="s">
        <v>16</v>
      </c>
      <c r="J107" s="94">
        <v>32196</v>
      </c>
    </row>
    <row r="108" spans="1:10" s="8" customFormat="1" ht="13.5" customHeight="1">
      <c r="A108" s="4">
        <v>107</v>
      </c>
      <c r="B108" s="4" t="s">
        <v>227</v>
      </c>
      <c r="C108" s="95" t="s">
        <v>68</v>
      </c>
      <c r="D108" s="95" t="s">
        <v>30</v>
      </c>
      <c r="E108" s="95">
        <v>24</v>
      </c>
      <c r="F108" s="94">
        <v>42838</v>
      </c>
      <c r="G108" s="94">
        <v>44298</v>
      </c>
      <c r="H108" s="94">
        <f>G108+2*365</f>
        <v>45028</v>
      </c>
      <c r="I108" s="95" t="s">
        <v>27</v>
      </c>
      <c r="J108" s="94" t="s">
        <v>228</v>
      </c>
    </row>
    <row r="109" spans="1:10" s="8" customFormat="1" ht="13.5" customHeight="1">
      <c r="A109" s="4">
        <v>108</v>
      </c>
      <c r="B109" s="4" t="s">
        <v>229</v>
      </c>
      <c r="C109" s="95" t="s">
        <v>68</v>
      </c>
      <c r="D109" s="95" t="s">
        <v>30</v>
      </c>
      <c r="E109" s="95">
        <v>22</v>
      </c>
      <c r="F109" s="94">
        <v>40199</v>
      </c>
      <c r="G109" s="94">
        <v>43851</v>
      </c>
      <c r="H109" s="94">
        <f>G109+2*365</f>
        <v>44581</v>
      </c>
      <c r="I109" s="95" t="s">
        <v>104</v>
      </c>
      <c r="J109" s="94">
        <v>25423</v>
      </c>
    </row>
    <row r="110" spans="1:10" s="8" customFormat="1" ht="13.5" customHeight="1">
      <c r="A110" s="4">
        <v>109</v>
      </c>
      <c r="B110" s="4" t="s">
        <v>550</v>
      </c>
      <c r="C110" s="95" t="s">
        <v>68</v>
      </c>
      <c r="D110" s="95" t="s">
        <v>28</v>
      </c>
      <c r="E110" s="95">
        <v>123</v>
      </c>
      <c r="F110" s="94">
        <v>40228</v>
      </c>
      <c r="G110" s="94">
        <v>43726</v>
      </c>
      <c r="H110" s="94">
        <f>G110+2*365</f>
        <v>44456</v>
      </c>
      <c r="I110" s="95" t="s">
        <v>24</v>
      </c>
      <c r="J110" s="94">
        <v>28603</v>
      </c>
    </row>
    <row r="111" spans="1:10" s="8" customFormat="1" ht="13.5" customHeight="1">
      <c r="A111" s="4">
        <v>110</v>
      </c>
      <c r="B111" s="4" t="s">
        <v>551</v>
      </c>
      <c r="C111" s="95" t="s">
        <v>68</v>
      </c>
      <c r="D111" s="95" t="s">
        <v>28</v>
      </c>
      <c r="E111" s="95">
        <v>123</v>
      </c>
      <c r="F111" s="94">
        <v>40228</v>
      </c>
      <c r="G111" s="94">
        <v>43726</v>
      </c>
      <c r="H111" s="94">
        <f>G111+2*365</f>
        <v>44456</v>
      </c>
      <c r="I111" s="95" t="s">
        <v>16</v>
      </c>
      <c r="J111" s="94">
        <v>28282</v>
      </c>
    </row>
    <row r="112" spans="1:10" s="8" customFormat="1" ht="13.5" customHeight="1">
      <c r="A112" s="4">
        <v>111</v>
      </c>
      <c r="B112" s="4" t="s">
        <v>524</v>
      </c>
      <c r="C112" s="95" t="s">
        <v>68</v>
      </c>
      <c r="D112" s="95" t="s">
        <v>49</v>
      </c>
      <c r="E112" s="95" t="s">
        <v>527</v>
      </c>
      <c r="F112" s="94">
        <v>44174</v>
      </c>
      <c r="G112" s="94"/>
      <c r="H112" s="94">
        <f>F112+2*365</f>
        <v>44904</v>
      </c>
      <c r="I112" s="95" t="s">
        <v>16</v>
      </c>
      <c r="J112" s="94">
        <v>31833</v>
      </c>
    </row>
    <row r="113" spans="1:10" s="8" customFormat="1" ht="13.5" customHeight="1">
      <c r="A113" s="4">
        <v>112</v>
      </c>
      <c r="B113" s="80" t="s">
        <v>230</v>
      </c>
      <c r="C113" s="81" t="s">
        <v>68</v>
      </c>
      <c r="D113" s="81" t="s">
        <v>231</v>
      </c>
      <c r="E113" s="81">
        <v>39</v>
      </c>
      <c r="F113" s="83">
        <v>42874</v>
      </c>
      <c r="G113" s="84">
        <v>43602</v>
      </c>
      <c r="H113" s="84">
        <f>G113+2*365</f>
        <v>44332</v>
      </c>
      <c r="I113" s="81" t="s">
        <v>195</v>
      </c>
      <c r="J113" s="83">
        <v>31166</v>
      </c>
    </row>
    <row r="114" spans="1:10" s="8" customFormat="1" ht="13.5" customHeight="1">
      <c r="A114" s="4">
        <v>113</v>
      </c>
      <c r="B114" s="4" t="s">
        <v>232</v>
      </c>
      <c r="C114" s="95" t="s">
        <v>68</v>
      </c>
      <c r="D114" s="95" t="s">
        <v>49</v>
      </c>
      <c r="E114" s="95" t="s">
        <v>411</v>
      </c>
      <c r="F114" s="94">
        <v>42734</v>
      </c>
      <c r="G114" s="94">
        <v>44194</v>
      </c>
      <c r="H114" s="94">
        <f>G114+2*365</f>
        <v>44924</v>
      </c>
      <c r="I114" s="95" t="s">
        <v>21</v>
      </c>
      <c r="J114" s="94">
        <v>26331</v>
      </c>
    </row>
    <row r="115" spans="1:10" s="8" customFormat="1" ht="13.5" customHeight="1">
      <c r="A115" s="4">
        <v>114</v>
      </c>
      <c r="B115" s="4" t="s">
        <v>553</v>
      </c>
      <c r="C115" s="95" t="s">
        <v>68</v>
      </c>
      <c r="D115" s="95" t="s">
        <v>28</v>
      </c>
      <c r="E115" s="95">
        <v>123</v>
      </c>
      <c r="F115" s="94">
        <v>40228</v>
      </c>
      <c r="G115" s="94">
        <v>43726</v>
      </c>
      <c r="H115" s="94">
        <f>G115+2*365</f>
        <v>44456</v>
      </c>
      <c r="I115" s="95" t="s">
        <v>27</v>
      </c>
      <c r="J115" s="94">
        <v>30045</v>
      </c>
    </row>
    <row r="116" spans="1:10" s="8" customFormat="1" ht="13.5" customHeight="1">
      <c r="A116" s="4">
        <v>115</v>
      </c>
      <c r="B116" s="4" t="s">
        <v>547</v>
      </c>
      <c r="C116" s="95" t="s">
        <v>68</v>
      </c>
      <c r="D116" s="95" t="s">
        <v>28</v>
      </c>
      <c r="E116" s="95" t="s">
        <v>548</v>
      </c>
      <c r="F116" s="94">
        <v>42943</v>
      </c>
      <c r="G116" s="94">
        <v>43671</v>
      </c>
      <c r="H116" s="94">
        <f>G116+2*365</f>
        <v>44401</v>
      </c>
      <c r="I116" s="95" t="s">
        <v>27</v>
      </c>
      <c r="J116" s="94">
        <v>31819</v>
      </c>
    </row>
    <row r="117" spans="1:10" s="8" customFormat="1" ht="13.5" customHeight="1">
      <c r="A117" s="4">
        <v>116</v>
      </c>
      <c r="B117" s="4" t="s">
        <v>233</v>
      </c>
      <c r="C117" s="95" t="s">
        <v>68</v>
      </c>
      <c r="D117" s="95" t="s">
        <v>30</v>
      </c>
      <c r="E117" s="95">
        <v>22</v>
      </c>
      <c r="F117" s="94">
        <v>40199</v>
      </c>
      <c r="G117" s="94">
        <v>43851</v>
      </c>
      <c r="H117" s="94">
        <f>G117+2*365</f>
        <v>44581</v>
      </c>
      <c r="I117" s="95" t="s">
        <v>104</v>
      </c>
      <c r="J117" s="94">
        <v>32117</v>
      </c>
    </row>
    <row r="118" spans="1:10" s="8" customFormat="1" ht="13.5" customHeight="1">
      <c r="A118" s="4">
        <v>117</v>
      </c>
      <c r="B118" s="4" t="s">
        <v>526</v>
      </c>
      <c r="C118" s="95" t="s">
        <v>68</v>
      </c>
      <c r="D118" s="95" t="s">
        <v>49</v>
      </c>
      <c r="E118" s="95" t="s">
        <v>528</v>
      </c>
      <c r="F118" s="94">
        <v>44097</v>
      </c>
      <c r="G118" s="94"/>
      <c r="H118" s="94">
        <v>44827</v>
      </c>
      <c r="I118" s="95" t="s">
        <v>104</v>
      </c>
      <c r="J118" s="94">
        <v>34166</v>
      </c>
    </row>
    <row r="119" spans="1:10" s="8" customFormat="1" ht="13.5" customHeight="1">
      <c r="A119" s="4">
        <v>118</v>
      </c>
      <c r="B119" s="4" t="s">
        <v>428</v>
      </c>
      <c r="C119" s="95" t="s">
        <v>68</v>
      </c>
      <c r="D119" s="95" t="s">
        <v>28</v>
      </c>
      <c r="E119" s="95" t="s">
        <v>226</v>
      </c>
      <c r="F119" s="94">
        <v>43894</v>
      </c>
      <c r="G119" s="94"/>
      <c r="H119" s="94">
        <f>F119+2*365</f>
        <v>44624</v>
      </c>
      <c r="I119" s="95" t="s">
        <v>16</v>
      </c>
      <c r="J119" s="94">
        <v>32626</v>
      </c>
    </row>
    <row r="120" spans="1:10" s="8" customFormat="1" ht="13.5" customHeight="1">
      <c r="A120" s="4">
        <v>119</v>
      </c>
      <c r="B120" s="4" t="s">
        <v>539</v>
      </c>
      <c r="C120" s="95" t="s">
        <v>68</v>
      </c>
      <c r="D120" s="95" t="s">
        <v>28</v>
      </c>
      <c r="E120" s="95" t="s">
        <v>540</v>
      </c>
      <c r="F120" s="94">
        <v>43685</v>
      </c>
      <c r="G120" s="94"/>
      <c r="H120" s="94">
        <f>F120+2*365</f>
        <v>44415</v>
      </c>
      <c r="I120" s="95" t="s">
        <v>104</v>
      </c>
      <c r="J120" s="94">
        <v>31888</v>
      </c>
    </row>
    <row r="121" spans="1:10" s="8" customFormat="1" ht="13.5" customHeight="1">
      <c r="A121" s="4">
        <v>120</v>
      </c>
      <c r="B121" s="4" t="s">
        <v>234</v>
      </c>
      <c r="C121" s="95" t="s">
        <v>68</v>
      </c>
      <c r="D121" s="95" t="s">
        <v>14</v>
      </c>
      <c r="E121" s="95" t="s">
        <v>412</v>
      </c>
      <c r="F121" s="94">
        <v>43545</v>
      </c>
      <c r="G121" s="94">
        <v>44270</v>
      </c>
      <c r="H121" s="94">
        <f>G121+2*365</f>
        <v>45000</v>
      </c>
      <c r="I121" s="95" t="s">
        <v>16</v>
      </c>
      <c r="J121" s="94">
        <v>30352</v>
      </c>
    </row>
    <row r="122" spans="1:10" s="8" customFormat="1" ht="13.5" customHeight="1">
      <c r="A122" s="4">
        <v>121</v>
      </c>
      <c r="B122" s="4" t="s">
        <v>546</v>
      </c>
      <c r="C122" s="95" t="s">
        <v>68</v>
      </c>
      <c r="D122" s="95" t="s">
        <v>28</v>
      </c>
      <c r="E122" s="95" t="s">
        <v>545</v>
      </c>
      <c r="F122" s="94">
        <v>43040</v>
      </c>
      <c r="G122" s="94">
        <v>43726</v>
      </c>
      <c r="H122" s="94">
        <f>G122+2*365</f>
        <v>44456</v>
      </c>
      <c r="I122" s="95" t="s">
        <v>16</v>
      </c>
      <c r="J122" s="94">
        <v>25864</v>
      </c>
    </row>
    <row r="123" spans="1:10" s="8" customFormat="1" ht="13.5" customHeight="1">
      <c r="A123" s="4">
        <v>122</v>
      </c>
      <c r="B123" s="4" t="s">
        <v>537</v>
      </c>
      <c r="C123" s="95" t="s">
        <v>68</v>
      </c>
      <c r="D123" s="95" t="s">
        <v>28</v>
      </c>
      <c r="E123" s="95" t="s">
        <v>538</v>
      </c>
      <c r="F123" s="94">
        <v>43780</v>
      </c>
      <c r="G123" s="94"/>
      <c r="H123" s="94">
        <f>F123+2*365</f>
        <v>44510</v>
      </c>
      <c r="I123" s="95" t="s">
        <v>27</v>
      </c>
      <c r="J123" s="94">
        <v>32621</v>
      </c>
    </row>
    <row r="124" spans="1:10" s="8" customFormat="1" ht="13.5" customHeight="1">
      <c r="A124" s="4">
        <v>123</v>
      </c>
      <c r="B124" s="4" t="s">
        <v>603</v>
      </c>
      <c r="C124" s="95" t="s">
        <v>68</v>
      </c>
      <c r="D124" s="95" t="s">
        <v>30</v>
      </c>
      <c r="E124" s="95">
        <v>1383</v>
      </c>
      <c r="F124" s="94">
        <v>40163</v>
      </c>
      <c r="G124" s="94">
        <v>44299</v>
      </c>
      <c r="H124" s="94">
        <f>G124+2*365</f>
        <v>45029</v>
      </c>
      <c r="I124" s="95" t="s">
        <v>16</v>
      </c>
      <c r="J124" s="94">
        <v>25852</v>
      </c>
    </row>
    <row r="125" spans="1:10" s="8" customFormat="1" ht="13.5" customHeight="1">
      <c r="A125" s="4">
        <v>124</v>
      </c>
      <c r="B125" s="4" t="s">
        <v>542</v>
      </c>
      <c r="C125" s="95" t="s">
        <v>68</v>
      </c>
      <c r="D125" s="95" t="s">
        <v>28</v>
      </c>
      <c r="E125" s="95" t="s">
        <v>543</v>
      </c>
      <c r="F125" s="94">
        <v>43314</v>
      </c>
      <c r="G125" s="94">
        <v>44043</v>
      </c>
      <c r="H125" s="94">
        <f>G125+2*365</f>
        <v>44773</v>
      </c>
      <c r="I125" s="95" t="s">
        <v>16</v>
      </c>
      <c r="J125" s="94">
        <v>31742</v>
      </c>
    </row>
    <row r="126" spans="1:10" s="8" customFormat="1" ht="13.5" customHeight="1">
      <c r="A126" s="4">
        <v>125</v>
      </c>
      <c r="B126" s="4" t="s">
        <v>541</v>
      </c>
      <c r="C126" s="95" t="s">
        <v>68</v>
      </c>
      <c r="D126" s="95" t="s">
        <v>28</v>
      </c>
      <c r="E126" s="95" t="s">
        <v>540</v>
      </c>
      <c r="F126" s="94">
        <v>43685</v>
      </c>
      <c r="G126" s="94"/>
      <c r="H126" s="94">
        <f>F126+2*365</f>
        <v>44415</v>
      </c>
      <c r="I126" s="95" t="s">
        <v>104</v>
      </c>
      <c r="J126" s="94">
        <v>28488</v>
      </c>
    </row>
    <row r="127" spans="1:10" s="8" customFormat="1" ht="13.5" customHeight="1">
      <c r="A127" s="4">
        <v>126</v>
      </c>
      <c r="B127" s="4" t="s">
        <v>554</v>
      </c>
      <c r="C127" s="95" t="s">
        <v>68</v>
      </c>
      <c r="D127" s="95" t="s">
        <v>28</v>
      </c>
      <c r="E127" s="95">
        <v>123</v>
      </c>
      <c r="F127" s="94">
        <v>40228</v>
      </c>
      <c r="G127" s="94">
        <v>43726</v>
      </c>
      <c r="H127" s="94">
        <f>G127+2*365</f>
        <v>44456</v>
      </c>
      <c r="I127" s="95" t="s">
        <v>24</v>
      </c>
      <c r="J127" s="94">
        <v>21956</v>
      </c>
    </row>
    <row r="128" spans="1:10" s="8" customFormat="1" ht="13.5" customHeight="1">
      <c r="A128" s="4">
        <v>127</v>
      </c>
      <c r="B128" s="4" t="s">
        <v>479</v>
      </c>
      <c r="C128" s="95" t="s">
        <v>68</v>
      </c>
      <c r="D128" s="95" t="s">
        <v>14</v>
      </c>
      <c r="E128" s="95" t="s">
        <v>480</v>
      </c>
      <c r="F128" s="94">
        <v>43801</v>
      </c>
      <c r="G128" s="94"/>
      <c r="H128" s="94">
        <f>F128+2*365</f>
        <v>44531</v>
      </c>
      <c r="I128" s="95" t="s">
        <v>193</v>
      </c>
      <c r="J128" s="94">
        <v>36002</v>
      </c>
    </row>
    <row r="129" spans="1:10" s="8" customFormat="1" ht="13.5" customHeight="1">
      <c r="A129" s="4">
        <v>128</v>
      </c>
      <c r="B129" s="4" t="s">
        <v>535</v>
      </c>
      <c r="C129" s="95" t="s">
        <v>68</v>
      </c>
      <c r="D129" s="95" t="s">
        <v>28</v>
      </c>
      <c r="E129" s="95" t="s">
        <v>536</v>
      </c>
      <c r="F129" s="94">
        <v>43802</v>
      </c>
      <c r="G129" s="94"/>
      <c r="H129" s="94">
        <f>F129+2*365</f>
        <v>44532</v>
      </c>
      <c r="I129" s="95" t="s">
        <v>104</v>
      </c>
      <c r="J129" s="94">
        <v>36430</v>
      </c>
    </row>
    <row r="130" spans="1:10" s="8" customFormat="1" ht="13.5" customHeight="1">
      <c r="A130" s="4">
        <v>129</v>
      </c>
      <c r="B130" s="4" t="s">
        <v>235</v>
      </c>
      <c r="C130" s="95" t="s">
        <v>68</v>
      </c>
      <c r="D130" s="95" t="s">
        <v>30</v>
      </c>
      <c r="E130" s="95">
        <v>3</v>
      </c>
      <c r="F130" s="94">
        <v>37653</v>
      </c>
      <c r="G130" s="94">
        <v>43851</v>
      </c>
      <c r="H130" s="94">
        <f aca="true" t="shared" si="4" ref="H130:H136">G130+2*365</f>
        <v>44581</v>
      </c>
      <c r="I130" s="95" t="s">
        <v>16</v>
      </c>
      <c r="J130" s="94">
        <v>28313</v>
      </c>
    </row>
    <row r="131" spans="1:10" s="8" customFormat="1" ht="13.5" customHeight="1">
      <c r="A131" s="4">
        <v>130</v>
      </c>
      <c r="B131" s="4" t="s">
        <v>583</v>
      </c>
      <c r="C131" s="95" t="s">
        <v>97</v>
      </c>
      <c r="D131" s="95" t="s">
        <v>49</v>
      </c>
      <c r="E131" s="95" t="s">
        <v>369</v>
      </c>
      <c r="F131" s="94">
        <v>42825</v>
      </c>
      <c r="G131" s="94">
        <v>44260</v>
      </c>
      <c r="H131" s="94">
        <f t="shared" si="4"/>
        <v>44990</v>
      </c>
      <c r="I131" s="95" t="s">
        <v>104</v>
      </c>
      <c r="J131" s="94">
        <v>32322</v>
      </c>
    </row>
    <row r="132" spans="1:10" s="8" customFormat="1" ht="13.5" customHeight="1">
      <c r="A132" s="4">
        <v>131</v>
      </c>
      <c r="B132" s="4" t="s">
        <v>585</v>
      </c>
      <c r="C132" s="95" t="s">
        <v>97</v>
      </c>
      <c r="D132" s="95" t="s">
        <v>49</v>
      </c>
      <c r="E132" s="95" t="s">
        <v>369</v>
      </c>
      <c r="F132" s="94">
        <v>42825</v>
      </c>
      <c r="G132" s="94">
        <v>44260</v>
      </c>
      <c r="H132" s="94">
        <f t="shared" si="4"/>
        <v>44990</v>
      </c>
      <c r="I132" s="95" t="s">
        <v>16</v>
      </c>
      <c r="J132" s="94">
        <v>29090</v>
      </c>
    </row>
    <row r="133" spans="1:10" s="8" customFormat="1" ht="13.5" customHeight="1">
      <c r="A133" s="4">
        <v>132</v>
      </c>
      <c r="B133" s="4" t="s">
        <v>560</v>
      </c>
      <c r="C133" s="95" t="s">
        <v>97</v>
      </c>
      <c r="D133" s="95" t="s">
        <v>19</v>
      </c>
      <c r="E133" s="95" t="s">
        <v>561</v>
      </c>
      <c r="F133" s="94">
        <v>39800</v>
      </c>
      <c r="G133" s="94">
        <v>44062</v>
      </c>
      <c r="H133" s="94">
        <f t="shared" si="4"/>
        <v>44792</v>
      </c>
      <c r="I133" s="95" t="s">
        <v>16</v>
      </c>
      <c r="J133" s="94">
        <v>19876</v>
      </c>
    </row>
    <row r="134" spans="1:10" s="8" customFormat="1" ht="13.5" customHeight="1">
      <c r="A134" s="4">
        <v>133</v>
      </c>
      <c r="B134" s="4" t="s">
        <v>562</v>
      </c>
      <c r="C134" s="95" t="s">
        <v>101</v>
      </c>
      <c r="D134" s="95" t="s">
        <v>19</v>
      </c>
      <c r="E134" s="95" t="s">
        <v>561</v>
      </c>
      <c r="F134" s="94">
        <v>39800</v>
      </c>
      <c r="G134" s="94">
        <v>44062</v>
      </c>
      <c r="H134" s="94">
        <f t="shared" si="4"/>
        <v>44792</v>
      </c>
      <c r="I134" s="95" t="s">
        <v>21</v>
      </c>
      <c r="J134" s="94">
        <v>20047</v>
      </c>
    </row>
    <row r="135" spans="1:10" s="8" customFormat="1" ht="13.5" customHeight="1">
      <c r="A135" s="4">
        <v>134</v>
      </c>
      <c r="B135" s="4" t="s">
        <v>563</v>
      </c>
      <c r="C135" s="95" t="s">
        <v>101</v>
      </c>
      <c r="D135" s="95" t="s">
        <v>19</v>
      </c>
      <c r="E135" s="95" t="s">
        <v>561</v>
      </c>
      <c r="F135" s="94">
        <v>39800</v>
      </c>
      <c r="G135" s="94">
        <v>44062</v>
      </c>
      <c r="H135" s="94">
        <f t="shared" si="4"/>
        <v>44792</v>
      </c>
      <c r="I135" s="95" t="s">
        <v>16</v>
      </c>
      <c r="J135" s="94">
        <v>25390</v>
      </c>
    </row>
    <row r="136" spans="1:10" s="8" customFormat="1" ht="13.5" customHeight="1">
      <c r="A136" s="4">
        <v>135</v>
      </c>
      <c r="B136" s="4" t="s">
        <v>236</v>
      </c>
      <c r="C136" s="95" t="s">
        <v>101</v>
      </c>
      <c r="D136" s="95" t="s">
        <v>14</v>
      </c>
      <c r="E136" s="95">
        <v>2</v>
      </c>
      <c r="F136" s="94">
        <v>38852</v>
      </c>
      <c r="G136" s="94">
        <v>44062</v>
      </c>
      <c r="H136" s="94">
        <f t="shared" si="4"/>
        <v>44792</v>
      </c>
      <c r="I136" s="95" t="s">
        <v>21</v>
      </c>
      <c r="J136" s="94">
        <v>26163</v>
      </c>
    </row>
    <row r="137" spans="1:10" s="8" customFormat="1" ht="13.5" customHeight="1">
      <c r="A137" s="4">
        <v>136</v>
      </c>
      <c r="B137" s="4" t="s">
        <v>591</v>
      </c>
      <c r="C137" s="95" t="s">
        <v>592</v>
      </c>
      <c r="D137" s="95" t="s">
        <v>28</v>
      </c>
      <c r="E137" s="95">
        <v>175</v>
      </c>
      <c r="F137" s="94">
        <v>44273</v>
      </c>
      <c r="G137" s="94"/>
      <c r="H137" s="94">
        <f>F137+2*365</f>
        <v>45003</v>
      </c>
      <c r="I137" s="95" t="s">
        <v>104</v>
      </c>
      <c r="J137" s="94">
        <v>31763</v>
      </c>
    </row>
    <row r="138" spans="1:10" s="8" customFormat="1" ht="13.5" customHeight="1">
      <c r="A138" s="4">
        <v>137</v>
      </c>
      <c r="B138" s="4" t="s">
        <v>593</v>
      </c>
      <c r="C138" s="95" t="s">
        <v>592</v>
      </c>
      <c r="D138" s="95" t="s">
        <v>28</v>
      </c>
      <c r="E138" s="95">
        <v>175</v>
      </c>
      <c r="F138" s="94">
        <v>44273</v>
      </c>
      <c r="G138" s="94"/>
      <c r="H138" s="94">
        <f>F138+2*365</f>
        <v>45003</v>
      </c>
      <c r="I138" s="95" t="s">
        <v>104</v>
      </c>
      <c r="J138" s="94">
        <v>32502</v>
      </c>
    </row>
    <row r="139" spans="1:10" s="8" customFormat="1" ht="13.5" customHeight="1">
      <c r="A139" s="4">
        <v>138</v>
      </c>
      <c r="B139" s="4" t="s">
        <v>237</v>
      </c>
      <c r="C139" s="95" t="s">
        <v>106</v>
      </c>
      <c r="D139" s="95" t="s">
        <v>28</v>
      </c>
      <c r="E139" s="95">
        <v>23</v>
      </c>
      <c r="F139" s="94">
        <v>41249</v>
      </c>
      <c r="G139" s="94">
        <v>44181</v>
      </c>
      <c r="H139" s="94">
        <f aca="true" t="shared" si="5" ref="H139:H148">G139+2*365</f>
        <v>44911</v>
      </c>
      <c r="I139" s="95" t="s">
        <v>165</v>
      </c>
      <c r="J139" s="94">
        <v>26329</v>
      </c>
    </row>
    <row r="140" spans="1:10" s="8" customFormat="1" ht="13.5" customHeight="1">
      <c r="A140" s="4">
        <v>139</v>
      </c>
      <c r="B140" s="4" t="s">
        <v>453</v>
      </c>
      <c r="C140" s="95" t="s">
        <v>106</v>
      </c>
      <c r="D140" s="95" t="s">
        <v>28</v>
      </c>
      <c r="E140" s="95">
        <v>29</v>
      </c>
      <c r="F140" s="94">
        <v>41883</v>
      </c>
      <c r="G140" s="94">
        <v>44181</v>
      </c>
      <c r="H140" s="94">
        <f t="shared" si="5"/>
        <v>44911</v>
      </c>
      <c r="I140" s="95" t="s">
        <v>164</v>
      </c>
      <c r="J140" s="94">
        <v>24061</v>
      </c>
    </row>
    <row r="141" spans="1:10" s="8" customFormat="1" ht="13.5" customHeight="1">
      <c r="A141" s="4">
        <v>140</v>
      </c>
      <c r="B141" s="4" t="s">
        <v>454</v>
      </c>
      <c r="C141" s="95" t="s">
        <v>106</v>
      </c>
      <c r="D141" s="95" t="s">
        <v>28</v>
      </c>
      <c r="E141" s="95">
        <v>29</v>
      </c>
      <c r="F141" s="94">
        <v>41883</v>
      </c>
      <c r="G141" s="94">
        <v>44181</v>
      </c>
      <c r="H141" s="94">
        <f t="shared" si="5"/>
        <v>44911</v>
      </c>
      <c r="I141" s="95" t="s">
        <v>163</v>
      </c>
      <c r="J141" s="94">
        <v>22864</v>
      </c>
    </row>
    <row r="142" spans="1:10" s="8" customFormat="1" ht="13.5" customHeight="1">
      <c r="A142" s="4">
        <v>141</v>
      </c>
      <c r="B142" s="4" t="s">
        <v>455</v>
      </c>
      <c r="C142" s="95" t="s">
        <v>106</v>
      </c>
      <c r="D142" s="95" t="s">
        <v>28</v>
      </c>
      <c r="E142" s="95">
        <v>16</v>
      </c>
      <c r="F142" s="94">
        <v>42153</v>
      </c>
      <c r="G142" s="94">
        <v>44181</v>
      </c>
      <c r="H142" s="94">
        <f t="shared" si="5"/>
        <v>44911</v>
      </c>
      <c r="I142" s="95" t="s">
        <v>163</v>
      </c>
      <c r="J142" s="94">
        <v>25754</v>
      </c>
    </row>
    <row r="143" spans="1:10" s="8" customFormat="1" ht="13.5" customHeight="1">
      <c r="A143" s="4">
        <v>142</v>
      </c>
      <c r="B143" s="4" t="s">
        <v>456</v>
      </c>
      <c r="C143" s="95" t="s">
        <v>106</v>
      </c>
      <c r="D143" s="95" t="s">
        <v>28</v>
      </c>
      <c r="E143" s="95">
        <v>16</v>
      </c>
      <c r="F143" s="94">
        <v>42153</v>
      </c>
      <c r="G143" s="94">
        <v>44181</v>
      </c>
      <c r="H143" s="94">
        <f t="shared" si="5"/>
        <v>44911</v>
      </c>
      <c r="I143" s="95" t="s">
        <v>201</v>
      </c>
      <c r="J143" s="94">
        <v>29358</v>
      </c>
    </row>
    <row r="144" spans="1:10" s="8" customFormat="1" ht="13.5" customHeight="1">
      <c r="A144" s="4">
        <v>143</v>
      </c>
      <c r="B144" s="4" t="s">
        <v>452</v>
      </c>
      <c r="C144" s="95" t="s">
        <v>106</v>
      </c>
      <c r="D144" s="95" t="s">
        <v>28</v>
      </c>
      <c r="E144" s="95">
        <v>119</v>
      </c>
      <c r="F144" s="94">
        <v>39001</v>
      </c>
      <c r="G144" s="94">
        <v>44181</v>
      </c>
      <c r="H144" s="94">
        <f t="shared" si="5"/>
        <v>44911</v>
      </c>
      <c r="I144" s="95" t="s">
        <v>165</v>
      </c>
      <c r="J144" s="94">
        <v>30199</v>
      </c>
    </row>
    <row r="145" spans="1:10" s="8" customFormat="1" ht="13.5" customHeight="1">
      <c r="A145" s="4">
        <v>144</v>
      </c>
      <c r="B145" s="4" t="s">
        <v>451</v>
      </c>
      <c r="C145" s="95" t="s">
        <v>106</v>
      </c>
      <c r="D145" s="95" t="s">
        <v>28</v>
      </c>
      <c r="E145" s="95">
        <v>119</v>
      </c>
      <c r="F145" s="94">
        <v>39001</v>
      </c>
      <c r="G145" s="94">
        <v>44181</v>
      </c>
      <c r="H145" s="94">
        <f t="shared" si="5"/>
        <v>44911</v>
      </c>
      <c r="I145" s="95" t="s">
        <v>165</v>
      </c>
      <c r="J145" s="94">
        <v>30291</v>
      </c>
    </row>
    <row r="146" spans="1:10" s="8" customFormat="1" ht="13.5" customHeight="1">
      <c r="A146" s="4">
        <v>145</v>
      </c>
      <c r="B146" s="4" t="s">
        <v>462</v>
      </c>
      <c r="C146" s="95" t="s">
        <v>108</v>
      </c>
      <c r="D146" s="95" t="s">
        <v>28</v>
      </c>
      <c r="E146" s="95">
        <v>14</v>
      </c>
      <c r="F146" s="94">
        <v>41337</v>
      </c>
      <c r="G146" s="94">
        <v>43730</v>
      </c>
      <c r="H146" s="94">
        <f t="shared" si="5"/>
        <v>44460</v>
      </c>
      <c r="I146" s="95" t="s">
        <v>35</v>
      </c>
      <c r="J146" s="94">
        <v>21947</v>
      </c>
    </row>
    <row r="147" spans="1:10" s="8" customFormat="1" ht="13.5" customHeight="1">
      <c r="A147" s="4">
        <v>146</v>
      </c>
      <c r="B147" s="4" t="s">
        <v>463</v>
      </c>
      <c r="C147" s="95" t="s">
        <v>108</v>
      </c>
      <c r="D147" s="95" t="s">
        <v>28</v>
      </c>
      <c r="E147" s="95">
        <v>117</v>
      </c>
      <c r="F147" s="94">
        <v>43143</v>
      </c>
      <c r="G147" s="94">
        <v>43730</v>
      </c>
      <c r="H147" s="94">
        <f t="shared" si="5"/>
        <v>44460</v>
      </c>
      <c r="I147" s="95" t="s">
        <v>164</v>
      </c>
      <c r="J147" s="94">
        <v>26383</v>
      </c>
    </row>
    <row r="148" spans="1:10" s="8" customFormat="1" ht="13.5" customHeight="1">
      <c r="A148" s="4">
        <v>147</v>
      </c>
      <c r="B148" s="4" t="s">
        <v>238</v>
      </c>
      <c r="C148" s="95" t="s">
        <v>108</v>
      </c>
      <c r="D148" s="95" t="s">
        <v>14</v>
      </c>
      <c r="E148" s="95">
        <v>1304</v>
      </c>
      <c r="F148" s="94">
        <v>42667</v>
      </c>
      <c r="G148" s="94">
        <v>44094</v>
      </c>
      <c r="H148" s="94">
        <f t="shared" si="5"/>
        <v>44824</v>
      </c>
      <c r="I148" s="95" t="s">
        <v>24</v>
      </c>
      <c r="J148" s="94">
        <v>23163</v>
      </c>
    </row>
    <row r="149" spans="1:10" s="8" customFormat="1" ht="13.5" customHeight="1">
      <c r="A149" s="4">
        <v>148</v>
      </c>
      <c r="B149" s="4" t="s">
        <v>618</v>
      </c>
      <c r="C149" s="95" t="s">
        <v>108</v>
      </c>
      <c r="D149" s="95" t="s">
        <v>30</v>
      </c>
      <c r="E149" s="95">
        <v>1555</v>
      </c>
      <c r="F149" s="94">
        <v>42717</v>
      </c>
      <c r="G149" s="94">
        <v>43889</v>
      </c>
      <c r="H149" s="94">
        <v>44620</v>
      </c>
      <c r="I149" s="95" t="s">
        <v>24</v>
      </c>
      <c r="J149" s="94">
        <v>25002</v>
      </c>
    </row>
    <row r="150" spans="1:10" s="8" customFormat="1" ht="13.5" customHeight="1">
      <c r="A150" s="4">
        <v>149</v>
      </c>
      <c r="B150" s="4" t="s">
        <v>464</v>
      </c>
      <c r="C150" s="95" t="s">
        <v>108</v>
      </c>
      <c r="D150" s="95" t="s">
        <v>28</v>
      </c>
      <c r="E150" s="95">
        <v>14</v>
      </c>
      <c r="F150" s="94">
        <v>41337</v>
      </c>
      <c r="G150" s="94">
        <v>43730</v>
      </c>
      <c r="H150" s="94">
        <f>G150+2*365</f>
        <v>44460</v>
      </c>
      <c r="I150" s="95" t="s">
        <v>163</v>
      </c>
      <c r="J150" s="94">
        <v>31269</v>
      </c>
    </row>
    <row r="151" spans="1:10" s="8" customFormat="1" ht="13.5" customHeight="1">
      <c r="A151" s="4">
        <v>150</v>
      </c>
      <c r="B151" s="4" t="s">
        <v>617</v>
      </c>
      <c r="C151" s="95" t="s">
        <v>108</v>
      </c>
      <c r="D151" s="95" t="s">
        <v>30</v>
      </c>
      <c r="E151" s="95">
        <v>1555</v>
      </c>
      <c r="F151" s="94">
        <v>42717</v>
      </c>
      <c r="G151" s="94">
        <v>43889</v>
      </c>
      <c r="H151" s="94">
        <v>44620</v>
      </c>
      <c r="I151" s="95" t="s">
        <v>16</v>
      </c>
      <c r="J151" s="94">
        <v>28099</v>
      </c>
    </row>
    <row r="152" spans="1:10" s="8" customFormat="1" ht="13.5" customHeight="1">
      <c r="A152" s="4">
        <v>151</v>
      </c>
      <c r="B152" s="4" t="s">
        <v>587</v>
      </c>
      <c r="C152" s="95" t="s">
        <v>108</v>
      </c>
      <c r="D152" s="95" t="s">
        <v>49</v>
      </c>
      <c r="E152" s="95">
        <v>145</v>
      </c>
      <c r="F152" s="94">
        <v>44242</v>
      </c>
      <c r="G152" s="94"/>
      <c r="H152" s="94">
        <f>F152+2*365</f>
        <v>44972</v>
      </c>
      <c r="I152" s="95" t="s">
        <v>16</v>
      </c>
      <c r="J152" s="94">
        <v>28178</v>
      </c>
    </row>
    <row r="153" spans="1:10" s="8" customFormat="1" ht="13.5" customHeight="1">
      <c r="A153" s="4">
        <v>152</v>
      </c>
      <c r="B153" s="4" t="s">
        <v>616</v>
      </c>
      <c r="C153" s="95" t="s">
        <v>108</v>
      </c>
      <c r="D153" s="95" t="s">
        <v>30</v>
      </c>
      <c r="E153" s="95">
        <v>42</v>
      </c>
      <c r="F153" s="94">
        <v>41718</v>
      </c>
      <c r="G153" s="94">
        <v>43889</v>
      </c>
      <c r="H153" s="94">
        <v>44620</v>
      </c>
      <c r="I153" s="95" t="s">
        <v>16</v>
      </c>
      <c r="J153" s="94">
        <v>27595</v>
      </c>
    </row>
    <row r="154" spans="1:10" s="8" customFormat="1" ht="13.5" customHeight="1">
      <c r="A154" s="4">
        <v>153</v>
      </c>
      <c r="B154" s="4" t="s">
        <v>465</v>
      </c>
      <c r="C154" s="95" t="s">
        <v>108</v>
      </c>
      <c r="D154" s="95" t="s">
        <v>28</v>
      </c>
      <c r="E154" s="95">
        <v>1</v>
      </c>
      <c r="F154" s="94">
        <v>39115</v>
      </c>
      <c r="G154" s="94">
        <v>43730</v>
      </c>
      <c r="H154" s="94">
        <f aca="true" t="shared" si="6" ref="H154:H163">G154+2*365</f>
        <v>44460</v>
      </c>
      <c r="I154" s="95" t="s">
        <v>167</v>
      </c>
      <c r="J154" s="94">
        <v>26096</v>
      </c>
    </row>
    <row r="155" spans="1:10" s="8" customFormat="1" ht="13.5" customHeight="1">
      <c r="A155" s="4">
        <v>154</v>
      </c>
      <c r="B155" s="4" t="s">
        <v>239</v>
      </c>
      <c r="C155" s="95" t="s">
        <v>108</v>
      </c>
      <c r="D155" s="95" t="s">
        <v>28</v>
      </c>
      <c r="E155" s="95">
        <v>1</v>
      </c>
      <c r="F155" s="94">
        <v>39115</v>
      </c>
      <c r="G155" s="94">
        <v>43730</v>
      </c>
      <c r="H155" s="94">
        <f t="shared" si="6"/>
        <v>44460</v>
      </c>
      <c r="I155" s="95" t="s">
        <v>163</v>
      </c>
      <c r="J155" s="94">
        <v>22045</v>
      </c>
    </row>
    <row r="156" spans="1:11" ht="13.5" customHeight="1">
      <c r="A156" s="4">
        <v>155</v>
      </c>
      <c r="B156" s="4" t="s">
        <v>361</v>
      </c>
      <c r="C156" s="6" t="s">
        <v>108</v>
      </c>
      <c r="D156" s="6" t="s">
        <v>28</v>
      </c>
      <c r="E156" s="6">
        <v>325</v>
      </c>
      <c r="F156" s="7">
        <v>42860</v>
      </c>
      <c r="G156" s="7">
        <v>44293</v>
      </c>
      <c r="H156" s="94">
        <f t="shared" si="6"/>
        <v>45023</v>
      </c>
      <c r="I156" s="95" t="s">
        <v>163</v>
      </c>
      <c r="J156" s="7">
        <v>34891</v>
      </c>
      <c r="K156" s="39"/>
    </row>
    <row r="157" spans="1:10" s="8" customFormat="1" ht="13.5" customHeight="1">
      <c r="A157" s="4">
        <v>156</v>
      </c>
      <c r="B157" s="4" t="s">
        <v>466</v>
      </c>
      <c r="C157" s="95" t="s">
        <v>108</v>
      </c>
      <c r="D157" s="95" t="s">
        <v>28</v>
      </c>
      <c r="E157" s="95">
        <v>715</v>
      </c>
      <c r="F157" s="94">
        <v>43000</v>
      </c>
      <c r="G157" s="94">
        <v>43730</v>
      </c>
      <c r="H157" s="94">
        <f t="shared" si="6"/>
        <v>44460</v>
      </c>
      <c r="I157" s="95" t="s">
        <v>163</v>
      </c>
      <c r="J157" s="94">
        <v>25063</v>
      </c>
    </row>
    <row r="158" spans="1:10" s="8" customFormat="1" ht="13.5" customHeight="1">
      <c r="A158" s="4">
        <v>157</v>
      </c>
      <c r="B158" s="4" t="s">
        <v>467</v>
      </c>
      <c r="C158" s="95" t="s">
        <v>108</v>
      </c>
      <c r="D158" s="95" t="s">
        <v>28</v>
      </c>
      <c r="E158" s="95">
        <v>14</v>
      </c>
      <c r="F158" s="94">
        <v>41337</v>
      </c>
      <c r="G158" s="94">
        <v>43730</v>
      </c>
      <c r="H158" s="94">
        <f t="shared" si="6"/>
        <v>44460</v>
      </c>
      <c r="I158" s="95" t="s">
        <v>163</v>
      </c>
      <c r="J158" s="94">
        <v>32099</v>
      </c>
    </row>
    <row r="159" spans="1:10" s="8" customFormat="1" ht="13.5" customHeight="1">
      <c r="A159" s="4">
        <v>158</v>
      </c>
      <c r="B159" s="4" t="s">
        <v>429</v>
      </c>
      <c r="C159" s="95" t="s">
        <v>430</v>
      </c>
      <c r="D159" s="95" t="s">
        <v>49</v>
      </c>
      <c r="E159" s="95">
        <v>69</v>
      </c>
      <c r="F159" s="94">
        <v>43166</v>
      </c>
      <c r="G159" s="94">
        <v>43895</v>
      </c>
      <c r="H159" s="94">
        <f t="shared" si="6"/>
        <v>44625</v>
      </c>
      <c r="I159" s="95" t="s">
        <v>193</v>
      </c>
      <c r="J159" s="94">
        <v>28084</v>
      </c>
    </row>
    <row r="160" spans="1:10" s="8" customFormat="1" ht="13.5" customHeight="1">
      <c r="A160" s="4">
        <v>159</v>
      </c>
      <c r="B160" s="4" t="s">
        <v>624</v>
      </c>
      <c r="C160" s="95" t="s">
        <v>430</v>
      </c>
      <c r="D160" s="95" t="s">
        <v>49</v>
      </c>
      <c r="E160" s="95">
        <v>107</v>
      </c>
      <c r="F160" s="94">
        <v>43538</v>
      </c>
      <c r="G160" s="94">
        <v>44270</v>
      </c>
      <c r="H160" s="94">
        <f t="shared" si="6"/>
        <v>45000</v>
      </c>
      <c r="I160" s="95" t="s">
        <v>200</v>
      </c>
      <c r="J160" s="94">
        <v>32687</v>
      </c>
    </row>
    <row r="161" spans="1:10" s="8" customFormat="1" ht="13.5" customHeight="1">
      <c r="A161" s="4">
        <v>160</v>
      </c>
      <c r="B161" s="4" t="s">
        <v>622</v>
      </c>
      <c r="C161" s="95" t="s">
        <v>430</v>
      </c>
      <c r="D161" s="95" t="s">
        <v>49</v>
      </c>
      <c r="E161" s="95">
        <v>107</v>
      </c>
      <c r="F161" s="94">
        <v>43538</v>
      </c>
      <c r="G161" s="94">
        <v>44270</v>
      </c>
      <c r="H161" s="94">
        <f t="shared" si="6"/>
        <v>45000</v>
      </c>
      <c r="I161" s="95" t="s">
        <v>201</v>
      </c>
      <c r="J161" s="94">
        <v>27160</v>
      </c>
    </row>
    <row r="162" spans="1:10" s="8" customFormat="1" ht="13.5" customHeight="1">
      <c r="A162" s="4">
        <v>161</v>
      </c>
      <c r="B162" s="4" t="s">
        <v>623</v>
      </c>
      <c r="C162" s="95" t="s">
        <v>430</v>
      </c>
      <c r="D162" s="95" t="s">
        <v>49</v>
      </c>
      <c r="E162" s="95">
        <v>107</v>
      </c>
      <c r="F162" s="94">
        <v>43538</v>
      </c>
      <c r="G162" s="94">
        <v>44270</v>
      </c>
      <c r="H162" s="94">
        <f t="shared" si="6"/>
        <v>45000</v>
      </c>
      <c r="I162" s="95" t="s">
        <v>195</v>
      </c>
      <c r="J162" s="94">
        <v>30070</v>
      </c>
    </row>
    <row r="163" spans="1:10" s="8" customFormat="1" ht="13.5" customHeight="1">
      <c r="A163" s="4">
        <v>162</v>
      </c>
      <c r="B163" s="4" t="s">
        <v>240</v>
      </c>
      <c r="C163" s="95" t="s">
        <v>110</v>
      </c>
      <c r="D163" s="95" t="s">
        <v>19</v>
      </c>
      <c r="E163" s="95" t="s">
        <v>241</v>
      </c>
      <c r="F163" s="94">
        <v>43439</v>
      </c>
      <c r="G163" s="94">
        <v>44169</v>
      </c>
      <c r="H163" s="94">
        <f t="shared" si="6"/>
        <v>44899</v>
      </c>
      <c r="I163" s="95" t="s">
        <v>104</v>
      </c>
      <c r="J163" s="94">
        <v>31198</v>
      </c>
    </row>
    <row r="164" spans="1:10" s="8" customFormat="1" ht="13.5" customHeight="1">
      <c r="A164" s="4">
        <v>163</v>
      </c>
      <c r="B164" s="4" t="s">
        <v>440</v>
      </c>
      <c r="C164" s="95" t="s">
        <v>110</v>
      </c>
      <c r="D164" s="95" t="s">
        <v>441</v>
      </c>
      <c r="E164" s="95" t="s">
        <v>442</v>
      </c>
      <c r="F164" s="94">
        <v>43829</v>
      </c>
      <c r="G164" s="94"/>
      <c r="H164" s="94">
        <v>44559</v>
      </c>
      <c r="I164" s="95" t="s">
        <v>104</v>
      </c>
      <c r="J164" s="94">
        <v>33940</v>
      </c>
    </row>
    <row r="165" spans="1:10" s="8" customFormat="1" ht="13.5" customHeight="1">
      <c r="A165" s="4">
        <v>164</v>
      </c>
      <c r="B165" s="4" t="s">
        <v>443</v>
      </c>
      <c r="C165" s="95" t="s">
        <v>110</v>
      </c>
      <c r="D165" s="95" t="s">
        <v>441</v>
      </c>
      <c r="E165" s="95" t="s">
        <v>442</v>
      </c>
      <c r="F165" s="94">
        <v>43829</v>
      </c>
      <c r="G165" s="94"/>
      <c r="H165" s="94">
        <v>44559</v>
      </c>
      <c r="I165" s="95" t="s">
        <v>27</v>
      </c>
      <c r="J165" s="94">
        <v>28895</v>
      </c>
    </row>
    <row r="166" spans="1:10" s="8" customFormat="1" ht="13.5" customHeight="1">
      <c r="A166" s="4">
        <v>165</v>
      </c>
      <c r="B166" s="4" t="s">
        <v>445</v>
      </c>
      <c r="C166" s="95" t="s">
        <v>110</v>
      </c>
      <c r="D166" s="95" t="s">
        <v>441</v>
      </c>
      <c r="E166" s="95" t="s">
        <v>446</v>
      </c>
      <c r="F166" s="94">
        <v>43768</v>
      </c>
      <c r="G166" s="94"/>
      <c r="H166" s="94">
        <v>44498</v>
      </c>
      <c r="I166" s="95" t="s">
        <v>16</v>
      </c>
      <c r="J166" s="94">
        <v>35040</v>
      </c>
    </row>
    <row r="167" spans="1:10" s="8" customFormat="1" ht="13.5" customHeight="1">
      <c r="A167" s="4">
        <v>166</v>
      </c>
      <c r="B167" s="4" t="s">
        <v>444</v>
      </c>
      <c r="C167" s="95" t="s">
        <v>110</v>
      </c>
      <c r="D167" s="95" t="s">
        <v>441</v>
      </c>
      <c r="E167" s="95" t="s">
        <v>442</v>
      </c>
      <c r="F167" s="94">
        <v>43829</v>
      </c>
      <c r="G167" s="94"/>
      <c r="H167" s="94">
        <v>44559</v>
      </c>
      <c r="I167" s="95" t="s">
        <v>16</v>
      </c>
      <c r="J167" s="94">
        <v>30434</v>
      </c>
    </row>
    <row r="168" spans="1:10" s="8" customFormat="1" ht="13.5" customHeight="1">
      <c r="A168" s="4">
        <v>167</v>
      </c>
      <c r="B168" s="4" t="s">
        <v>352</v>
      </c>
      <c r="C168" s="95" t="s">
        <v>110</v>
      </c>
      <c r="D168" s="95" t="s">
        <v>19</v>
      </c>
      <c r="E168" s="95" t="s">
        <v>353</v>
      </c>
      <c r="F168" s="94">
        <v>43714</v>
      </c>
      <c r="G168" s="94"/>
      <c r="H168" s="94">
        <f>F168+2*365</f>
        <v>44444</v>
      </c>
      <c r="I168" s="95" t="s">
        <v>16</v>
      </c>
      <c r="J168" s="94">
        <v>32066</v>
      </c>
    </row>
    <row r="169" spans="1:10" s="8" customFormat="1" ht="13.5" customHeight="1">
      <c r="A169" s="4">
        <v>168</v>
      </c>
      <c r="B169" s="4" t="s">
        <v>625</v>
      </c>
      <c r="C169" s="95" t="s">
        <v>626</v>
      </c>
      <c r="D169" s="95" t="s">
        <v>19</v>
      </c>
      <c r="E169" s="95" t="s">
        <v>627</v>
      </c>
      <c r="F169" s="94">
        <v>41906</v>
      </c>
      <c r="G169" s="94">
        <v>44116</v>
      </c>
      <c r="H169" s="94">
        <f aca="true" t="shared" si="7" ref="H169:H176">G169+1*365</f>
        <v>44481</v>
      </c>
      <c r="I169" s="95" t="s">
        <v>24</v>
      </c>
      <c r="J169" s="92">
        <v>25839</v>
      </c>
    </row>
    <row r="170" spans="1:10" s="8" customFormat="1" ht="13.5" customHeight="1">
      <c r="A170" s="4">
        <v>169</v>
      </c>
      <c r="B170" s="4" t="s">
        <v>628</v>
      </c>
      <c r="C170" s="95" t="s">
        <v>626</v>
      </c>
      <c r="D170" s="95" t="s">
        <v>19</v>
      </c>
      <c r="E170" s="95" t="s">
        <v>629</v>
      </c>
      <c r="F170" s="94">
        <v>40679</v>
      </c>
      <c r="G170" s="94">
        <v>44116</v>
      </c>
      <c r="H170" s="94">
        <f t="shared" si="7"/>
        <v>44481</v>
      </c>
      <c r="I170" s="95" t="s">
        <v>16</v>
      </c>
      <c r="J170" s="92">
        <v>27368</v>
      </c>
    </row>
    <row r="171" spans="1:10" s="8" customFormat="1" ht="13.5" customHeight="1">
      <c r="A171" s="4">
        <v>170</v>
      </c>
      <c r="B171" s="4" t="s">
        <v>630</v>
      </c>
      <c r="C171" s="95" t="s">
        <v>626</v>
      </c>
      <c r="D171" s="95" t="s">
        <v>19</v>
      </c>
      <c r="E171" s="95" t="s">
        <v>631</v>
      </c>
      <c r="F171" s="94">
        <v>40583</v>
      </c>
      <c r="G171" s="94">
        <v>44116</v>
      </c>
      <c r="H171" s="94">
        <f t="shared" si="7"/>
        <v>44481</v>
      </c>
      <c r="I171" s="95" t="s">
        <v>16</v>
      </c>
      <c r="J171" s="92">
        <v>24686</v>
      </c>
    </row>
    <row r="172" spans="1:10" s="8" customFormat="1" ht="13.5" customHeight="1">
      <c r="A172" s="4">
        <v>171</v>
      </c>
      <c r="B172" s="4" t="s">
        <v>632</v>
      </c>
      <c r="C172" s="95" t="s">
        <v>626</v>
      </c>
      <c r="D172" s="95" t="s">
        <v>19</v>
      </c>
      <c r="E172" s="95" t="s">
        <v>633</v>
      </c>
      <c r="F172" s="94">
        <v>42692</v>
      </c>
      <c r="G172" s="94">
        <v>44116</v>
      </c>
      <c r="H172" s="94">
        <f t="shared" si="7"/>
        <v>44481</v>
      </c>
      <c r="I172" s="95" t="s">
        <v>163</v>
      </c>
      <c r="J172" s="92">
        <v>28404</v>
      </c>
    </row>
    <row r="173" spans="1:10" s="8" customFormat="1" ht="13.5" customHeight="1">
      <c r="A173" s="4">
        <v>172</v>
      </c>
      <c r="B173" s="4" t="s">
        <v>634</v>
      </c>
      <c r="C173" s="95" t="s">
        <v>626</v>
      </c>
      <c r="D173" s="95" t="s">
        <v>19</v>
      </c>
      <c r="E173" s="95" t="s">
        <v>627</v>
      </c>
      <c r="F173" s="94">
        <v>41906</v>
      </c>
      <c r="G173" s="94">
        <v>44116</v>
      </c>
      <c r="H173" s="94">
        <f t="shared" si="7"/>
        <v>44481</v>
      </c>
      <c r="I173" s="95" t="s">
        <v>24</v>
      </c>
      <c r="J173" s="92">
        <v>28333</v>
      </c>
    </row>
    <row r="174" spans="1:10" s="8" customFormat="1" ht="13.5" customHeight="1">
      <c r="A174" s="4">
        <v>173</v>
      </c>
      <c r="B174" s="4" t="s">
        <v>635</v>
      </c>
      <c r="C174" s="95" t="s">
        <v>626</v>
      </c>
      <c r="D174" s="95" t="s">
        <v>19</v>
      </c>
      <c r="E174" s="95" t="s">
        <v>631</v>
      </c>
      <c r="F174" s="94">
        <v>40583</v>
      </c>
      <c r="G174" s="94">
        <v>44116</v>
      </c>
      <c r="H174" s="94">
        <f t="shared" si="7"/>
        <v>44481</v>
      </c>
      <c r="I174" s="95" t="s">
        <v>16</v>
      </c>
      <c r="J174" s="92">
        <v>26558</v>
      </c>
    </row>
    <row r="175" spans="1:10" s="8" customFormat="1" ht="13.5" customHeight="1">
      <c r="A175" s="4">
        <v>174</v>
      </c>
      <c r="B175" s="4" t="s">
        <v>636</v>
      </c>
      <c r="C175" s="95" t="s">
        <v>626</v>
      </c>
      <c r="D175" s="95" t="s">
        <v>19</v>
      </c>
      <c r="E175" s="95" t="s">
        <v>629</v>
      </c>
      <c r="F175" s="94">
        <v>40679</v>
      </c>
      <c r="G175" s="94">
        <v>44116</v>
      </c>
      <c r="H175" s="94">
        <f t="shared" si="7"/>
        <v>44481</v>
      </c>
      <c r="I175" s="95" t="s">
        <v>16</v>
      </c>
      <c r="J175" s="92">
        <v>26452</v>
      </c>
    </row>
    <row r="176" spans="1:10" s="8" customFormat="1" ht="13.5" customHeight="1">
      <c r="A176" s="4">
        <v>175</v>
      </c>
      <c r="B176" s="4" t="s">
        <v>637</v>
      </c>
      <c r="C176" s="95" t="s">
        <v>626</v>
      </c>
      <c r="D176" s="95" t="s">
        <v>19</v>
      </c>
      <c r="E176" s="95" t="s">
        <v>627</v>
      </c>
      <c r="F176" s="94">
        <v>41906</v>
      </c>
      <c r="G176" s="94">
        <v>44116</v>
      </c>
      <c r="H176" s="94">
        <f t="shared" si="7"/>
        <v>44481</v>
      </c>
      <c r="I176" s="95" t="s">
        <v>24</v>
      </c>
      <c r="J176" s="92">
        <v>29887</v>
      </c>
    </row>
    <row r="177" spans="1:10" s="8" customFormat="1" ht="13.5" customHeight="1">
      <c r="A177" s="4">
        <v>176</v>
      </c>
      <c r="B177" s="4" t="s">
        <v>242</v>
      </c>
      <c r="C177" s="95" t="s">
        <v>113</v>
      </c>
      <c r="D177" s="95" t="s">
        <v>14</v>
      </c>
      <c r="E177" s="95" t="s">
        <v>243</v>
      </c>
      <c r="F177" s="94">
        <v>43009</v>
      </c>
      <c r="G177" s="94">
        <v>44113</v>
      </c>
      <c r="H177" s="94">
        <f>G177+2*365</f>
        <v>44843</v>
      </c>
      <c r="I177" s="95" t="s">
        <v>104</v>
      </c>
      <c r="J177" s="94">
        <v>30329</v>
      </c>
    </row>
    <row r="178" spans="1:10" s="8" customFormat="1" ht="13.5" customHeight="1">
      <c r="A178" s="4">
        <v>177</v>
      </c>
      <c r="B178" s="4" t="s">
        <v>433</v>
      </c>
      <c r="C178" s="95" t="s">
        <v>113</v>
      </c>
      <c r="D178" s="95" t="s">
        <v>14</v>
      </c>
      <c r="E178" s="95" t="s">
        <v>434</v>
      </c>
      <c r="F178" s="94">
        <v>42947</v>
      </c>
      <c r="G178" s="94">
        <v>43623</v>
      </c>
      <c r="H178" s="94">
        <f>G178+2*365</f>
        <v>44353</v>
      </c>
      <c r="I178" s="95" t="s">
        <v>27</v>
      </c>
      <c r="J178" s="94">
        <v>22987</v>
      </c>
    </row>
    <row r="179" spans="1:10" s="8" customFormat="1" ht="13.5" customHeight="1">
      <c r="A179" s="4">
        <v>178</v>
      </c>
      <c r="B179" s="4" t="s">
        <v>615</v>
      </c>
      <c r="C179" s="95" t="s">
        <v>113</v>
      </c>
      <c r="D179" s="95" t="s">
        <v>30</v>
      </c>
      <c r="E179" s="95">
        <v>33</v>
      </c>
      <c r="F179" s="94">
        <v>42830</v>
      </c>
      <c r="G179" s="94">
        <v>44126</v>
      </c>
      <c r="H179" s="94">
        <f>G179+2*365</f>
        <v>44856</v>
      </c>
      <c r="I179" s="95" t="s">
        <v>27</v>
      </c>
      <c r="J179" s="94">
        <v>31600</v>
      </c>
    </row>
    <row r="180" spans="1:10" s="8" customFormat="1" ht="13.5" customHeight="1">
      <c r="A180" s="4">
        <v>179</v>
      </c>
      <c r="B180" s="4" t="s">
        <v>244</v>
      </c>
      <c r="C180" s="95" t="s">
        <v>113</v>
      </c>
      <c r="D180" s="95" t="s">
        <v>14</v>
      </c>
      <c r="E180" s="95" t="s">
        <v>245</v>
      </c>
      <c r="F180" s="94">
        <v>43251</v>
      </c>
      <c r="G180" s="94">
        <v>43971</v>
      </c>
      <c r="H180" s="94">
        <f>G180+2*365</f>
        <v>44701</v>
      </c>
      <c r="I180" s="95" t="s">
        <v>24</v>
      </c>
      <c r="J180" s="94">
        <v>29177</v>
      </c>
    </row>
    <row r="181" spans="1:10" s="8" customFormat="1" ht="13.5" customHeight="1">
      <c r="A181" s="4">
        <v>180</v>
      </c>
      <c r="B181" s="4" t="s">
        <v>359</v>
      </c>
      <c r="C181" s="95" t="s">
        <v>113</v>
      </c>
      <c r="D181" s="95" t="s">
        <v>14</v>
      </c>
      <c r="E181" s="95" t="s">
        <v>360</v>
      </c>
      <c r="F181" s="94">
        <v>43707</v>
      </c>
      <c r="G181" s="94"/>
      <c r="H181" s="94">
        <f>F181+2*365</f>
        <v>44437</v>
      </c>
      <c r="I181" s="95" t="s">
        <v>104</v>
      </c>
      <c r="J181" s="94">
        <v>27377</v>
      </c>
    </row>
    <row r="182" spans="1:10" s="8" customFormat="1" ht="13.5" customHeight="1">
      <c r="A182" s="4">
        <v>181</v>
      </c>
      <c r="B182" s="4" t="s">
        <v>246</v>
      </c>
      <c r="C182" s="95" t="s">
        <v>247</v>
      </c>
      <c r="D182" s="95" t="s">
        <v>28</v>
      </c>
      <c r="E182" s="95">
        <v>2</v>
      </c>
      <c r="F182" s="94">
        <v>40193</v>
      </c>
      <c r="G182" s="94">
        <v>44212</v>
      </c>
      <c r="H182" s="94">
        <f aca="true" t="shared" si="8" ref="H182:H191">G182+2*365</f>
        <v>44942</v>
      </c>
      <c r="I182" s="95" t="s">
        <v>35</v>
      </c>
      <c r="J182" s="94">
        <v>20805</v>
      </c>
    </row>
    <row r="183" spans="1:10" s="8" customFormat="1" ht="13.5" customHeight="1">
      <c r="A183" s="4">
        <v>182</v>
      </c>
      <c r="B183" s="4" t="s">
        <v>249</v>
      </c>
      <c r="C183" s="95" t="s">
        <v>247</v>
      </c>
      <c r="D183" s="95" t="s">
        <v>28</v>
      </c>
      <c r="E183" s="95" t="s">
        <v>250</v>
      </c>
      <c r="F183" s="94">
        <v>40991</v>
      </c>
      <c r="G183" s="94">
        <v>44212</v>
      </c>
      <c r="H183" s="94">
        <f t="shared" si="8"/>
        <v>44942</v>
      </c>
      <c r="I183" s="95" t="s">
        <v>27</v>
      </c>
      <c r="J183" s="94">
        <v>24295</v>
      </c>
    </row>
    <row r="184" spans="1:10" s="8" customFormat="1" ht="13.5" customHeight="1">
      <c r="A184" s="4">
        <v>183</v>
      </c>
      <c r="B184" s="4" t="s">
        <v>251</v>
      </c>
      <c r="C184" s="95" t="s">
        <v>247</v>
      </c>
      <c r="D184" s="95" t="s">
        <v>30</v>
      </c>
      <c r="E184" s="95">
        <v>2</v>
      </c>
      <c r="F184" s="94">
        <v>38441</v>
      </c>
      <c r="G184" s="94">
        <v>44212</v>
      </c>
      <c r="H184" s="94">
        <f t="shared" si="8"/>
        <v>44942</v>
      </c>
      <c r="I184" s="95" t="s">
        <v>16</v>
      </c>
      <c r="J184" s="94">
        <v>25976</v>
      </c>
    </row>
    <row r="185" spans="1:10" s="8" customFormat="1" ht="13.5" customHeight="1">
      <c r="A185" s="4">
        <v>184</v>
      </c>
      <c r="B185" s="4" t="s">
        <v>252</v>
      </c>
      <c r="C185" s="95" t="s">
        <v>247</v>
      </c>
      <c r="D185" s="95" t="s">
        <v>28</v>
      </c>
      <c r="E185" s="95" t="s">
        <v>253</v>
      </c>
      <c r="F185" s="94">
        <v>41935</v>
      </c>
      <c r="G185" s="94">
        <v>44212</v>
      </c>
      <c r="H185" s="94">
        <f t="shared" si="8"/>
        <v>44942</v>
      </c>
      <c r="I185" s="95" t="s">
        <v>16</v>
      </c>
      <c r="J185" s="94">
        <v>25469</v>
      </c>
    </row>
    <row r="186" spans="1:10" s="8" customFormat="1" ht="13.5" customHeight="1">
      <c r="A186" s="4">
        <v>185</v>
      </c>
      <c r="B186" s="4" t="s">
        <v>254</v>
      </c>
      <c r="C186" s="95" t="s">
        <v>247</v>
      </c>
      <c r="D186" s="95" t="s">
        <v>28</v>
      </c>
      <c r="E186" s="95" t="s">
        <v>250</v>
      </c>
      <c r="F186" s="94">
        <v>40991</v>
      </c>
      <c r="G186" s="94">
        <v>44212</v>
      </c>
      <c r="H186" s="94">
        <f t="shared" si="8"/>
        <v>44942</v>
      </c>
      <c r="I186" s="95" t="s">
        <v>27</v>
      </c>
      <c r="J186" s="94">
        <v>31701</v>
      </c>
    </row>
    <row r="187" spans="1:10" s="8" customFormat="1" ht="13.5" customHeight="1">
      <c r="A187" s="4">
        <v>186</v>
      </c>
      <c r="B187" s="4" t="s">
        <v>255</v>
      </c>
      <c r="C187" s="95" t="s">
        <v>247</v>
      </c>
      <c r="D187" s="95" t="s">
        <v>28</v>
      </c>
      <c r="E187" s="95">
        <v>61</v>
      </c>
      <c r="F187" s="94">
        <v>38768</v>
      </c>
      <c r="G187" s="94">
        <v>44212</v>
      </c>
      <c r="H187" s="94">
        <f t="shared" si="8"/>
        <v>44942</v>
      </c>
      <c r="I187" s="95" t="s">
        <v>24</v>
      </c>
      <c r="J187" s="94">
        <v>27439</v>
      </c>
    </row>
    <row r="188" spans="1:10" s="8" customFormat="1" ht="13.5" customHeight="1">
      <c r="A188" s="4">
        <v>187</v>
      </c>
      <c r="B188" s="4" t="s">
        <v>256</v>
      </c>
      <c r="C188" s="95" t="s">
        <v>247</v>
      </c>
      <c r="D188" s="95" t="s">
        <v>28</v>
      </c>
      <c r="E188" s="95" t="s">
        <v>250</v>
      </c>
      <c r="F188" s="94">
        <v>40991</v>
      </c>
      <c r="G188" s="94">
        <v>44212</v>
      </c>
      <c r="H188" s="94">
        <f t="shared" si="8"/>
        <v>44942</v>
      </c>
      <c r="I188" s="95" t="s">
        <v>35</v>
      </c>
      <c r="J188" s="94">
        <v>25264</v>
      </c>
    </row>
    <row r="189" spans="1:10" s="8" customFormat="1" ht="13.5" customHeight="1">
      <c r="A189" s="4">
        <v>188</v>
      </c>
      <c r="B189" s="4" t="s">
        <v>257</v>
      </c>
      <c r="C189" s="95" t="s">
        <v>247</v>
      </c>
      <c r="D189" s="95" t="s">
        <v>30</v>
      </c>
      <c r="E189" s="95" t="s">
        <v>258</v>
      </c>
      <c r="F189" s="94">
        <v>40907</v>
      </c>
      <c r="G189" s="94">
        <v>44212</v>
      </c>
      <c r="H189" s="94">
        <f t="shared" si="8"/>
        <v>44942</v>
      </c>
      <c r="I189" s="95"/>
      <c r="J189" s="94"/>
    </row>
    <row r="190" spans="1:10" s="8" customFormat="1" ht="13.5" customHeight="1">
      <c r="A190" s="4">
        <v>189</v>
      </c>
      <c r="B190" s="4" t="s">
        <v>259</v>
      </c>
      <c r="C190" s="95" t="s">
        <v>247</v>
      </c>
      <c r="D190" s="95" t="s">
        <v>28</v>
      </c>
      <c r="E190" s="95" t="s">
        <v>250</v>
      </c>
      <c r="F190" s="94">
        <v>40991</v>
      </c>
      <c r="G190" s="94">
        <v>44212</v>
      </c>
      <c r="H190" s="94">
        <f t="shared" si="8"/>
        <v>44942</v>
      </c>
      <c r="I190" s="95" t="s">
        <v>27</v>
      </c>
      <c r="J190" s="94">
        <v>33643</v>
      </c>
    </row>
    <row r="191" spans="1:10" s="8" customFormat="1" ht="13.5" customHeight="1">
      <c r="A191" s="4">
        <v>190</v>
      </c>
      <c r="B191" s="4" t="s">
        <v>260</v>
      </c>
      <c r="C191" s="95" t="s">
        <v>247</v>
      </c>
      <c r="D191" s="95" t="s">
        <v>30</v>
      </c>
      <c r="E191" s="95" t="s">
        <v>258</v>
      </c>
      <c r="F191" s="94">
        <v>40907</v>
      </c>
      <c r="G191" s="94">
        <v>44212</v>
      </c>
      <c r="H191" s="94">
        <f t="shared" si="8"/>
        <v>44942</v>
      </c>
      <c r="I191" s="95" t="s">
        <v>27</v>
      </c>
      <c r="J191" s="94">
        <v>29471</v>
      </c>
    </row>
    <row r="192" spans="1:10" s="8" customFormat="1" ht="13.5" customHeight="1">
      <c r="A192" s="4">
        <v>191</v>
      </c>
      <c r="B192" s="4" t="s">
        <v>378</v>
      </c>
      <c r="C192" s="95" t="s">
        <v>114</v>
      </c>
      <c r="D192" s="95" t="s">
        <v>30</v>
      </c>
      <c r="E192" s="95" t="s">
        <v>379</v>
      </c>
      <c r="F192" s="94">
        <v>43643</v>
      </c>
      <c r="G192" s="94"/>
      <c r="H192" s="94">
        <f>F192+2*365</f>
        <v>44373</v>
      </c>
      <c r="I192" s="95" t="s">
        <v>27</v>
      </c>
      <c r="J192" s="94">
        <v>32962</v>
      </c>
    </row>
    <row r="193" spans="1:10" s="8" customFormat="1" ht="13.5" customHeight="1">
      <c r="A193" s="4">
        <v>192</v>
      </c>
      <c r="B193" s="4" t="s">
        <v>261</v>
      </c>
      <c r="C193" s="95" t="s">
        <v>114</v>
      </c>
      <c r="D193" s="95" t="s">
        <v>14</v>
      </c>
      <c r="E193" s="95" t="s">
        <v>471</v>
      </c>
      <c r="F193" s="94">
        <v>43621</v>
      </c>
      <c r="G193" s="94"/>
      <c r="H193" s="94">
        <f>F193+2*365</f>
        <v>44351</v>
      </c>
      <c r="I193" s="95" t="s">
        <v>24</v>
      </c>
      <c r="J193" s="94">
        <v>28552</v>
      </c>
    </row>
    <row r="194" spans="1:10" s="8" customFormat="1" ht="13.5" customHeight="1">
      <c r="A194" s="4">
        <v>193</v>
      </c>
      <c r="B194" s="4" t="s">
        <v>262</v>
      </c>
      <c r="C194" s="95" t="s">
        <v>114</v>
      </c>
      <c r="D194" s="95" t="s">
        <v>14</v>
      </c>
      <c r="E194" s="95">
        <v>1638</v>
      </c>
      <c r="F194" s="94">
        <v>41416</v>
      </c>
      <c r="G194" s="94">
        <v>44040</v>
      </c>
      <c r="H194" s="94">
        <f>G194+2*365</f>
        <v>44770</v>
      </c>
      <c r="I194" s="95" t="s">
        <v>27</v>
      </c>
      <c r="J194" s="94">
        <v>27050</v>
      </c>
    </row>
    <row r="195" spans="1:10" s="8" customFormat="1" ht="13.5" customHeight="1">
      <c r="A195" s="4">
        <v>194</v>
      </c>
      <c r="B195" s="4" t="s">
        <v>596</v>
      </c>
      <c r="C195" s="95" t="s">
        <v>114</v>
      </c>
      <c r="D195" s="95" t="s">
        <v>14</v>
      </c>
      <c r="E195" s="95">
        <v>1011</v>
      </c>
      <c r="F195" s="94">
        <v>40631</v>
      </c>
      <c r="G195" s="94">
        <v>44284</v>
      </c>
      <c r="H195" s="94">
        <f>G195+2*365</f>
        <v>45014</v>
      </c>
      <c r="I195" s="95" t="s">
        <v>27</v>
      </c>
      <c r="J195" s="94">
        <v>31451</v>
      </c>
    </row>
    <row r="196" spans="1:10" s="8" customFormat="1" ht="13.5" customHeight="1">
      <c r="A196" s="4">
        <v>195</v>
      </c>
      <c r="B196" s="4" t="s">
        <v>473</v>
      </c>
      <c r="C196" s="95" t="s">
        <v>114</v>
      </c>
      <c r="D196" s="95" t="s">
        <v>14</v>
      </c>
      <c r="E196" s="95" t="s">
        <v>432</v>
      </c>
      <c r="F196" s="94">
        <v>43739</v>
      </c>
      <c r="G196" s="94"/>
      <c r="H196" s="94">
        <f>F196+2*365</f>
        <v>44469</v>
      </c>
      <c r="I196" s="95" t="s">
        <v>16</v>
      </c>
      <c r="J196" s="94">
        <v>30967</v>
      </c>
    </row>
    <row r="197" spans="1:10" s="43" customFormat="1" ht="13.5" customHeight="1">
      <c r="A197" s="4">
        <v>196</v>
      </c>
      <c r="B197" s="80" t="s">
        <v>363</v>
      </c>
      <c r="C197" s="82" t="s">
        <v>114</v>
      </c>
      <c r="D197" s="82" t="s">
        <v>30</v>
      </c>
      <c r="E197" s="82">
        <v>136</v>
      </c>
      <c r="F197" s="84">
        <v>40143</v>
      </c>
      <c r="G197" s="84">
        <v>43574</v>
      </c>
      <c r="H197" s="84">
        <v>44305</v>
      </c>
      <c r="I197" s="82" t="s">
        <v>16</v>
      </c>
      <c r="J197" s="85">
        <v>26161</v>
      </c>
    </row>
    <row r="198" spans="1:10" s="43" customFormat="1" ht="13.5" customHeight="1">
      <c r="A198" s="4">
        <v>197</v>
      </c>
      <c r="B198" s="4" t="s">
        <v>380</v>
      </c>
      <c r="C198" s="26" t="s">
        <v>114</v>
      </c>
      <c r="D198" s="26" t="s">
        <v>30</v>
      </c>
      <c r="E198" s="26" t="s">
        <v>379</v>
      </c>
      <c r="F198" s="71">
        <v>43643</v>
      </c>
      <c r="G198" s="71"/>
      <c r="H198" s="71">
        <f aca="true" t="shared" si="9" ref="H198:H203">F198+2*365</f>
        <v>44373</v>
      </c>
      <c r="I198" s="26" t="s">
        <v>104</v>
      </c>
      <c r="J198" s="71">
        <v>30950</v>
      </c>
    </row>
    <row r="199" spans="1:10" s="43" customFormat="1" ht="13.5" customHeight="1">
      <c r="A199" s="4">
        <v>198</v>
      </c>
      <c r="B199" s="4" t="s">
        <v>474</v>
      </c>
      <c r="C199" s="26" t="s">
        <v>114</v>
      </c>
      <c r="D199" s="26" t="s">
        <v>14</v>
      </c>
      <c r="E199" s="26" t="s">
        <v>432</v>
      </c>
      <c r="F199" s="71">
        <v>43739</v>
      </c>
      <c r="G199" s="71"/>
      <c r="H199" s="71">
        <f t="shared" si="9"/>
        <v>44469</v>
      </c>
      <c r="I199" s="6" t="s">
        <v>104</v>
      </c>
      <c r="J199" s="71">
        <v>34488</v>
      </c>
    </row>
    <row r="200" spans="1:10" s="43" customFormat="1" ht="13.5" customHeight="1">
      <c r="A200" s="4">
        <v>199</v>
      </c>
      <c r="B200" s="4" t="s">
        <v>381</v>
      </c>
      <c r="C200" s="26" t="s">
        <v>114</v>
      </c>
      <c r="D200" s="26" t="s">
        <v>30</v>
      </c>
      <c r="E200" s="26" t="s">
        <v>379</v>
      </c>
      <c r="F200" s="71">
        <v>43643</v>
      </c>
      <c r="G200" s="71"/>
      <c r="H200" s="71">
        <f t="shared" si="9"/>
        <v>44373</v>
      </c>
      <c r="I200" s="26" t="s">
        <v>27</v>
      </c>
      <c r="J200" s="45">
        <v>29072</v>
      </c>
    </row>
    <row r="201" spans="1:10" s="43" customFormat="1" ht="13.5" customHeight="1">
      <c r="A201" s="4">
        <v>200</v>
      </c>
      <c r="B201" s="4" t="s">
        <v>475</v>
      </c>
      <c r="C201" s="26" t="s">
        <v>114</v>
      </c>
      <c r="D201" s="26" t="s">
        <v>14</v>
      </c>
      <c r="E201" s="26" t="s">
        <v>432</v>
      </c>
      <c r="F201" s="71">
        <v>43739</v>
      </c>
      <c r="G201" s="71"/>
      <c r="H201" s="71">
        <f t="shared" si="9"/>
        <v>44469</v>
      </c>
      <c r="I201" s="6" t="s">
        <v>163</v>
      </c>
      <c r="J201" s="71">
        <v>32687</v>
      </c>
    </row>
    <row r="202" spans="1:10" s="43" customFormat="1" ht="13.5" customHeight="1">
      <c r="A202" s="4">
        <v>201</v>
      </c>
      <c r="B202" s="4" t="s">
        <v>575</v>
      </c>
      <c r="C202" s="26" t="s">
        <v>114</v>
      </c>
      <c r="D202" s="26" t="s">
        <v>14</v>
      </c>
      <c r="E202" s="26" t="s">
        <v>559</v>
      </c>
      <c r="F202" s="71">
        <v>44190</v>
      </c>
      <c r="G202" s="71"/>
      <c r="H202" s="71">
        <f t="shared" si="9"/>
        <v>44920</v>
      </c>
      <c r="I202" s="6" t="s">
        <v>104</v>
      </c>
      <c r="J202" s="71">
        <v>28930</v>
      </c>
    </row>
    <row r="203" spans="1:10" s="8" customFormat="1" ht="12.75" customHeight="1">
      <c r="A203" s="4">
        <v>202</v>
      </c>
      <c r="B203" s="4" t="s">
        <v>476</v>
      </c>
      <c r="C203" s="26" t="s">
        <v>114</v>
      </c>
      <c r="D203" s="26" t="s">
        <v>14</v>
      </c>
      <c r="E203" s="26" t="s">
        <v>432</v>
      </c>
      <c r="F203" s="71">
        <v>43739</v>
      </c>
      <c r="G203" s="71"/>
      <c r="H203" s="71">
        <f t="shared" si="9"/>
        <v>44469</v>
      </c>
      <c r="I203" s="6" t="s">
        <v>104</v>
      </c>
      <c r="J203" s="71">
        <v>32059</v>
      </c>
    </row>
    <row r="204" spans="1:10" s="43" customFormat="1" ht="12.75" customHeight="1">
      <c r="A204" s="4">
        <v>203</v>
      </c>
      <c r="B204" s="4" t="s">
        <v>263</v>
      </c>
      <c r="C204" s="95" t="s">
        <v>114</v>
      </c>
      <c r="D204" s="95" t="s">
        <v>14</v>
      </c>
      <c r="E204" s="95">
        <v>1011</v>
      </c>
      <c r="F204" s="94">
        <v>40631</v>
      </c>
      <c r="G204" s="7">
        <v>44284</v>
      </c>
      <c r="H204" s="94">
        <f>G204+2*365</f>
        <v>45014</v>
      </c>
      <c r="I204" s="23" t="s">
        <v>104</v>
      </c>
      <c r="J204" s="94">
        <v>26411</v>
      </c>
    </row>
    <row r="205" spans="1:10" s="43" customFormat="1" ht="12.75" customHeight="1">
      <c r="A205" s="4">
        <v>204</v>
      </c>
      <c r="B205" s="4" t="s">
        <v>477</v>
      </c>
      <c r="C205" s="26" t="s">
        <v>114</v>
      </c>
      <c r="D205" s="26" t="s">
        <v>14</v>
      </c>
      <c r="E205" s="26" t="s">
        <v>432</v>
      </c>
      <c r="F205" s="71">
        <v>43739</v>
      </c>
      <c r="G205" s="71"/>
      <c r="H205" s="71">
        <f>F205+2*365</f>
        <v>44469</v>
      </c>
      <c r="I205" s="6" t="s">
        <v>104</v>
      </c>
      <c r="J205" s="71">
        <v>34732</v>
      </c>
    </row>
    <row r="206" spans="1:10" s="43" customFormat="1" ht="13.5" customHeight="1">
      <c r="A206" s="4">
        <v>205</v>
      </c>
      <c r="B206" s="4" t="s">
        <v>382</v>
      </c>
      <c r="C206" s="26" t="s">
        <v>114</v>
      </c>
      <c r="D206" s="26" t="s">
        <v>30</v>
      </c>
      <c r="E206" s="26" t="s">
        <v>379</v>
      </c>
      <c r="F206" s="71">
        <v>43643</v>
      </c>
      <c r="G206" s="71"/>
      <c r="H206" s="71">
        <f>F206+2*365</f>
        <v>44373</v>
      </c>
      <c r="I206" s="25" t="s">
        <v>104</v>
      </c>
      <c r="J206" s="21">
        <v>32661</v>
      </c>
    </row>
    <row r="207" spans="1:10" s="43" customFormat="1" ht="13.5" customHeight="1">
      <c r="A207" s="4">
        <v>206</v>
      </c>
      <c r="B207" s="80" t="s">
        <v>365</v>
      </c>
      <c r="C207" s="82" t="s">
        <v>114</v>
      </c>
      <c r="D207" s="82" t="s">
        <v>30</v>
      </c>
      <c r="E207" s="82">
        <v>27</v>
      </c>
      <c r="F207" s="84">
        <v>42814</v>
      </c>
      <c r="G207" s="84">
        <v>43574</v>
      </c>
      <c r="H207" s="84">
        <v>44305</v>
      </c>
      <c r="I207" s="82" t="s">
        <v>16</v>
      </c>
      <c r="J207" s="84">
        <v>17062</v>
      </c>
    </row>
    <row r="208" spans="1:11" ht="13.5" customHeight="1">
      <c r="A208" s="4">
        <v>207</v>
      </c>
      <c r="B208" s="4" t="s">
        <v>435</v>
      </c>
      <c r="C208" s="26" t="s">
        <v>114</v>
      </c>
      <c r="D208" s="26" t="s">
        <v>14</v>
      </c>
      <c r="E208" s="26">
        <v>30</v>
      </c>
      <c r="F208" s="71">
        <v>43153</v>
      </c>
      <c r="G208" s="71">
        <v>43882</v>
      </c>
      <c r="H208" s="71">
        <f>G208+2*365</f>
        <v>44612</v>
      </c>
      <c r="I208" s="26" t="s">
        <v>16</v>
      </c>
      <c r="J208" s="71">
        <v>32270</v>
      </c>
      <c r="K208" s="9"/>
    </row>
    <row r="209" spans="1:10" ht="13.5" customHeight="1">
      <c r="A209" s="4">
        <v>208</v>
      </c>
      <c r="B209" s="4" t="s">
        <v>478</v>
      </c>
      <c r="C209" s="26" t="s">
        <v>114</v>
      </c>
      <c r="D209" s="26" t="s">
        <v>14</v>
      </c>
      <c r="E209" s="26" t="s">
        <v>432</v>
      </c>
      <c r="F209" s="71">
        <v>43739</v>
      </c>
      <c r="G209" s="71"/>
      <c r="H209" s="71">
        <f>F209+2*365</f>
        <v>44469</v>
      </c>
      <c r="I209" s="6" t="s">
        <v>27</v>
      </c>
      <c r="J209" s="71">
        <v>33319</v>
      </c>
    </row>
    <row r="210" spans="1:10" ht="13.5" customHeight="1">
      <c r="A210" s="4">
        <v>209</v>
      </c>
      <c r="B210" s="5" t="s">
        <v>509</v>
      </c>
      <c r="C210" s="69" t="s">
        <v>114</v>
      </c>
      <c r="D210" s="26" t="s">
        <v>14</v>
      </c>
      <c r="E210" s="69" t="s">
        <v>511</v>
      </c>
      <c r="F210" s="70">
        <v>44132</v>
      </c>
      <c r="G210" s="70"/>
      <c r="H210" s="71">
        <f>F210+2*365</f>
        <v>44862</v>
      </c>
      <c r="I210" s="69" t="s">
        <v>16</v>
      </c>
      <c r="J210" s="45">
        <v>20883</v>
      </c>
    </row>
    <row r="211" spans="1:10" ht="13.5" customHeight="1">
      <c r="A211" s="4">
        <v>210</v>
      </c>
      <c r="B211" s="4" t="s">
        <v>264</v>
      </c>
      <c r="C211" s="6" t="s">
        <v>114</v>
      </c>
      <c r="D211" s="6" t="s">
        <v>14</v>
      </c>
      <c r="E211" s="6">
        <v>2621</v>
      </c>
      <c r="F211" s="7">
        <v>41515</v>
      </c>
      <c r="G211" s="7">
        <v>44040</v>
      </c>
      <c r="H211" s="71">
        <f>G211+2*365</f>
        <v>44770</v>
      </c>
      <c r="I211" s="6" t="s">
        <v>16</v>
      </c>
      <c r="J211" s="7">
        <v>27220</v>
      </c>
    </row>
    <row r="212" spans="1:10" s="8" customFormat="1" ht="13.5" customHeight="1">
      <c r="A212" s="4">
        <v>211</v>
      </c>
      <c r="B212" s="4" t="s">
        <v>472</v>
      </c>
      <c r="C212" s="6" t="s">
        <v>114</v>
      </c>
      <c r="D212" s="6" t="s">
        <v>14</v>
      </c>
      <c r="E212" s="6">
        <v>1011</v>
      </c>
      <c r="F212" s="7">
        <v>40631</v>
      </c>
      <c r="G212" s="7">
        <v>44284</v>
      </c>
      <c r="H212" s="94">
        <f>G212+2*365</f>
        <v>45014</v>
      </c>
      <c r="I212" s="6" t="s">
        <v>16</v>
      </c>
      <c r="J212" s="7">
        <v>24081</v>
      </c>
    </row>
    <row r="213" spans="1:10" s="68" customFormat="1" ht="13.5" customHeight="1">
      <c r="A213" s="4">
        <v>212</v>
      </c>
      <c r="B213" s="5" t="s">
        <v>383</v>
      </c>
      <c r="C213" s="26" t="s">
        <v>114</v>
      </c>
      <c r="D213" s="26" t="s">
        <v>30</v>
      </c>
      <c r="E213" s="26" t="s">
        <v>379</v>
      </c>
      <c r="F213" s="71">
        <v>43643</v>
      </c>
      <c r="G213" s="71"/>
      <c r="H213" s="70">
        <f>F213+2*365</f>
        <v>44373</v>
      </c>
      <c r="I213" s="69" t="s">
        <v>27</v>
      </c>
      <c r="J213" s="71">
        <v>25189</v>
      </c>
    </row>
    <row r="214" spans="1:10" ht="13.5" customHeight="1">
      <c r="A214" s="4">
        <v>213</v>
      </c>
      <c r="B214" s="4" t="s">
        <v>265</v>
      </c>
      <c r="C214" s="23" t="s">
        <v>114</v>
      </c>
      <c r="D214" s="23" t="s">
        <v>14</v>
      </c>
      <c r="E214" s="23" t="s">
        <v>266</v>
      </c>
      <c r="F214" s="21">
        <v>43290</v>
      </c>
      <c r="G214" s="71">
        <v>44006</v>
      </c>
      <c r="H214" s="71">
        <f>G214+2*365</f>
        <v>44736</v>
      </c>
      <c r="I214" s="23" t="s">
        <v>104</v>
      </c>
      <c r="J214" s="21">
        <v>36115</v>
      </c>
    </row>
    <row r="215" spans="1:10" ht="13.5" customHeight="1">
      <c r="A215" s="4">
        <v>214</v>
      </c>
      <c r="B215" s="4" t="s">
        <v>384</v>
      </c>
      <c r="C215" s="26" t="s">
        <v>114</v>
      </c>
      <c r="D215" s="26" t="s">
        <v>30</v>
      </c>
      <c r="E215" s="26" t="s">
        <v>379</v>
      </c>
      <c r="F215" s="71">
        <v>43643</v>
      </c>
      <c r="G215" s="71"/>
      <c r="H215" s="70">
        <f>F215+2*365</f>
        <v>44373</v>
      </c>
      <c r="I215" s="26" t="s">
        <v>24</v>
      </c>
      <c r="J215" s="71">
        <v>24733</v>
      </c>
    </row>
    <row r="216" spans="1:10" ht="13.5" customHeight="1">
      <c r="A216" s="4">
        <v>215</v>
      </c>
      <c r="B216" s="5" t="s">
        <v>510</v>
      </c>
      <c r="C216" s="69" t="s">
        <v>114</v>
      </c>
      <c r="D216" s="26" t="s">
        <v>14</v>
      </c>
      <c r="E216" s="69" t="s">
        <v>511</v>
      </c>
      <c r="F216" s="70">
        <v>44132</v>
      </c>
      <c r="G216" s="70"/>
      <c r="H216" s="71">
        <f>F216+2*365</f>
        <v>44862</v>
      </c>
      <c r="I216" s="69" t="s">
        <v>27</v>
      </c>
      <c r="J216" s="45">
        <v>32094</v>
      </c>
    </row>
    <row r="217" spans="1:10" ht="13.5" customHeight="1">
      <c r="A217" s="4">
        <v>216</v>
      </c>
      <c r="B217" s="80" t="s">
        <v>364</v>
      </c>
      <c r="C217" s="82" t="s">
        <v>114</v>
      </c>
      <c r="D217" s="82" t="s">
        <v>30</v>
      </c>
      <c r="E217" s="82">
        <v>2093</v>
      </c>
      <c r="F217" s="84">
        <v>42174</v>
      </c>
      <c r="G217" s="84">
        <v>43574</v>
      </c>
      <c r="H217" s="84">
        <v>44305</v>
      </c>
      <c r="I217" s="82" t="s">
        <v>27</v>
      </c>
      <c r="J217" s="85">
        <v>26251</v>
      </c>
    </row>
    <row r="218" spans="1:10" s="68" customFormat="1" ht="13.5" customHeight="1">
      <c r="A218" s="4">
        <v>217</v>
      </c>
      <c r="B218" s="4" t="s">
        <v>507</v>
      </c>
      <c r="C218" s="26" t="s">
        <v>114</v>
      </c>
      <c r="D218" s="26" t="s">
        <v>14</v>
      </c>
      <c r="E218" s="26">
        <v>2744</v>
      </c>
      <c r="F218" s="71">
        <v>42244</v>
      </c>
      <c r="G218" s="71">
        <v>43704</v>
      </c>
      <c r="H218" s="71">
        <f>G218+2*365</f>
        <v>44434</v>
      </c>
      <c r="I218" s="26" t="s">
        <v>27</v>
      </c>
      <c r="J218" s="45">
        <v>31882</v>
      </c>
    </row>
    <row r="219" spans="1:10" s="43" customFormat="1" ht="13.5" customHeight="1">
      <c r="A219" s="4">
        <v>218</v>
      </c>
      <c r="B219" s="4" t="s">
        <v>597</v>
      </c>
      <c r="C219" s="6" t="s">
        <v>114</v>
      </c>
      <c r="D219" s="6" t="s">
        <v>14</v>
      </c>
      <c r="E219" s="6">
        <v>1011</v>
      </c>
      <c r="F219" s="7">
        <v>40631</v>
      </c>
      <c r="G219" s="7">
        <v>44284</v>
      </c>
      <c r="H219" s="94">
        <f>G219+2*365</f>
        <v>45014</v>
      </c>
      <c r="I219" s="6" t="s">
        <v>16</v>
      </c>
      <c r="J219" s="7">
        <v>31529</v>
      </c>
    </row>
    <row r="220" spans="1:10" s="68" customFormat="1" ht="13.5" customHeight="1">
      <c r="A220" s="4">
        <v>219</v>
      </c>
      <c r="B220" s="4" t="s">
        <v>431</v>
      </c>
      <c r="C220" s="26" t="s">
        <v>114</v>
      </c>
      <c r="D220" s="26" t="s">
        <v>14</v>
      </c>
      <c r="E220" s="26" t="s">
        <v>432</v>
      </c>
      <c r="F220" s="71">
        <v>43739</v>
      </c>
      <c r="G220" s="71"/>
      <c r="H220" s="70">
        <f>F220+2*365</f>
        <v>44469</v>
      </c>
      <c r="I220" s="23" t="s">
        <v>16</v>
      </c>
      <c r="J220" s="71">
        <v>31051</v>
      </c>
    </row>
    <row r="221" spans="1:10" s="68" customFormat="1" ht="13.5" customHeight="1">
      <c r="A221" s="4">
        <v>220</v>
      </c>
      <c r="B221" s="5" t="s">
        <v>447</v>
      </c>
      <c r="C221" s="69" t="s">
        <v>448</v>
      </c>
      <c r="D221" s="69" t="s">
        <v>28</v>
      </c>
      <c r="E221" s="69">
        <v>23</v>
      </c>
      <c r="F221" s="70">
        <v>39539</v>
      </c>
      <c r="G221" s="70">
        <v>43878</v>
      </c>
      <c r="H221" s="71">
        <f>G221+2*365</f>
        <v>44608</v>
      </c>
      <c r="I221" s="69" t="s">
        <v>449</v>
      </c>
      <c r="J221" s="45">
        <v>29815</v>
      </c>
    </row>
    <row r="222" spans="1:10" s="8" customFormat="1" ht="13.5" customHeight="1">
      <c r="A222" s="4">
        <v>221</v>
      </c>
      <c r="B222" s="5" t="s">
        <v>450</v>
      </c>
      <c r="C222" s="69" t="s">
        <v>448</v>
      </c>
      <c r="D222" s="69" t="s">
        <v>28</v>
      </c>
      <c r="E222" s="69">
        <v>23</v>
      </c>
      <c r="F222" s="70">
        <v>39539</v>
      </c>
      <c r="G222" s="70">
        <v>43792</v>
      </c>
      <c r="H222" s="71">
        <f>G222+2*365</f>
        <v>44522</v>
      </c>
      <c r="I222" s="69" t="s">
        <v>16</v>
      </c>
      <c r="J222" s="45">
        <v>21022</v>
      </c>
    </row>
    <row r="223" spans="1:10" ht="13.5" customHeight="1">
      <c r="A223" s="4">
        <v>222</v>
      </c>
      <c r="B223" s="4" t="s">
        <v>496</v>
      </c>
      <c r="C223" s="26" t="s">
        <v>494</v>
      </c>
      <c r="D223" s="26" t="s">
        <v>19</v>
      </c>
      <c r="E223" s="26" t="s">
        <v>495</v>
      </c>
      <c r="F223" s="24">
        <v>43875</v>
      </c>
      <c r="G223" s="24"/>
      <c r="H223" s="71">
        <f>F223+2*365</f>
        <v>44605</v>
      </c>
      <c r="I223" s="6" t="s">
        <v>27</v>
      </c>
      <c r="J223" s="24">
        <v>27684</v>
      </c>
    </row>
    <row r="224" spans="1:10" s="68" customFormat="1" ht="13.5" customHeight="1">
      <c r="A224" s="4">
        <v>223</v>
      </c>
      <c r="B224" s="4" t="s">
        <v>493</v>
      </c>
      <c r="C224" s="72" t="s">
        <v>494</v>
      </c>
      <c r="D224" s="26" t="s">
        <v>19</v>
      </c>
      <c r="E224" s="26" t="s">
        <v>495</v>
      </c>
      <c r="F224" s="71">
        <v>43875</v>
      </c>
      <c r="G224" s="71"/>
      <c r="H224" s="71">
        <f>F224+2*365</f>
        <v>44605</v>
      </c>
      <c r="I224" s="6" t="s">
        <v>21</v>
      </c>
      <c r="J224" s="71">
        <v>20847</v>
      </c>
    </row>
    <row r="225" spans="1:10" ht="13.5" customHeight="1">
      <c r="A225" s="4">
        <v>224</v>
      </c>
      <c r="B225" s="4" t="s">
        <v>497</v>
      </c>
      <c r="C225" s="26" t="s">
        <v>494</v>
      </c>
      <c r="D225" s="26" t="s">
        <v>19</v>
      </c>
      <c r="E225" s="26" t="s">
        <v>495</v>
      </c>
      <c r="F225" s="71">
        <v>43875</v>
      </c>
      <c r="G225" s="71"/>
      <c r="H225" s="71">
        <f>F225+2*365</f>
        <v>44605</v>
      </c>
      <c r="I225" s="6" t="s">
        <v>16</v>
      </c>
      <c r="J225" s="71">
        <v>21589</v>
      </c>
    </row>
    <row r="226" spans="1:10" ht="13.5" customHeight="1">
      <c r="A226" s="4">
        <v>225</v>
      </c>
      <c r="B226" s="4" t="s">
        <v>267</v>
      </c>
      <c r="C226" s="26" t="s">
        <v>118</v>
      </c>
      <c r="D226" s="26" t="s">
        <v>14</v>
      </c>
      <c r="E226" s="26" t="s">
        <v>268</v>
      </c>
      <c r="F226" s="71">
        <v>43398</v>
      </c>
      <c r="G226" s="71">
        <v>44127</v>
      </c>
      <c r="H226" s="71">
        <f>G226+2*365</f>
        <v>44857</v>
      </c>
      <c r="I226" s="26" t="s">
        <v>16</v>
      </c>
      <c r="J226" s="45">
        <v>32869</v>
      </c>
    </row>
    <row r="227" spans="1:10" ht="13.5" customHeight="1">
      <c r="A227" s="4">
        <v>226</v>
      </c>
      <c r="B227" s="80" t="s">
        <v>269</v>
      </c>
      <c r="C227" s="82" t="s">
        <v>118</v>
      </c>
      <c r="D227" s="82" t="s">
        <v>28</v>
      </c>
      <c r="E227" s="82">
        <v>21</v>
      </c>
      <c r="F227" s="84">
        <v>40319</v>
      </c>
      <c r="G227" s="84">
        <v>43606</v>
      </c>
      <c r="H227" s="84">
        <f>G227+2*365</f>
        <v>44336</v>
      </c>
      <c r="I227" s="82" t="s">
        <v>16</v>
      </c>
      <c r="J227" s="84">
        <v>32721</v>
      </c>
    </row>
    <row r="228" spans="1:10" ht="13.5" customHeight="1">
      <c r="A228" s="4">
        <v>227</v>
      </c>
      <c r="B228" s="80" t="s">
        <v>357</v>
      </c>
      <c r="C228" s="82" t="s">
        <v>118</v>
      </c>
      <c r="D228" s="82" t="s">
        <v>14</v>
      </c>
      <c r="E228" s="82" t="s">
        <v>358</v>
      </c>
      <c r="F228" s="84">
        <v>43613</v>
      </c>
      <c r="G228" s="84"/>
      <c r="H228" s="84">
        <f>F228+2*365</f>
        <v>44343</v>
      </c>
      <c r="I228" s="86" t="s">
        <v>27</v>
      </c>
      <c r="J228" s="84">
        <v>28635</v>
      </c>
    </row>
    <row r="229" spans="1:10" ht="13.5" customHeight="1">
      <c r="A229" s="4">
        <v>228</v>
      </c>
      <c r="B229" s="87" t="s">
        <v>487</v>
      </c>
      <c r="C229" s="88" t="s">
        <v>118</v>
      </c>
      <c r="D229" s="88" t="s">
        <v>49</v>
      </c>
      <c r="E229" s="89" t="s">
        <v>488</v>
      </c>
      <c r="F229" s="90">
        <v>41816</v>
      </c>
      <c r="G229" s="90">
        <v>43616</v>
      </c>
      <c r="H229" s="84">
        <f>G229+2*365</f>
        <v>44346</v>
      </c>
      <c r="I229" s="90" t="s">
        <v>104</v>
      </c>
      <c r="J229" s="91">
        <v>26910</v>
      </c>
    </row>
    <row r="230" spans="1:10" ht="13.5" customHeight="1">
      <c r="A230" s="4">
        <v>229</v>
      </c>
      <c r="B230" s="4" t="s">
        <v>439</v>
      </c>
      <c r="C230" s="26" t="s">
        <v>118</v>
      </c>
      <c r="D230" s="26" t="s">
        <v>14</v>
      </c>
      <c r="E230" s="26" t="s">
        <v>436</v>
      </c>
      <c r="F230" s="71">
        <v>43864</v>
      </c>
      <c r="G230" s="71"/>
      <c r="H230" s="71">
        <f>F230+2*365</f>
        <v>44594</v>
      </c>
      <c r="I230" s="26" t="s">
        <v>27</v>
      </c>
      <c r="J230" s="71">
        <v>34864</v>
      </c>
    </row>
    <row r="231" spans="1:10" ht="13.5" customHeight="1">
      <c r="A231" s="4">
        <v>230</v>
      </c>
      <c r="B231" s="80" t="s">
        <v>270</v>
      </c>
      <c r="C231" s="82" t="s">
        <v>118</v>
      </c>
      <c r="D231" s="82" t="s">
        <v>28</v>
      </c>
      <c r="E231" s="82">
        <v>21</v>
      </c>
      <c r="F231" s="84">
        <v>40319</v>
      </c>
      <c r="G231" s="84">
        <v>43606</v>
      </c>
      <c r="H231" s="84">
        <f>G231+2*365</f>
        <v>44336</v>
      </c>
      <c r="I231" s="82" t="s">
        <v>104</v>
      </c>
      <c r="J231" s="84">
        <v>33841</v>
      </c>
    </row>
    <row r="232" spans="1:10" s="68" customFormat="1" ht="13.5" customHeight="1">
      <c r="A232" s="4">
        <v>231</v>
      </c>
      <c r="B232" s="80" t="s">
        <v>271</v>
      </c>
      <c r="C232" s="82" t="s">
        <v>118</v>
      </c>
      <c r="D232" s="82" t="s">
        <v>28</v>
      </c>
      <c r="E232" s="82">
        <v>21</v>
      </c>
      <c r="F232" s="84">
        <v>40319</v>
      </c>
      <c r="G232" s="84">
        <v>43606</v>
      </c>
      <c r="H232" s="84">
        <f>G232+2*365</f>
        <v>44336</v>
      </c>
      <c r="I232" s="82" t="s">
        <v>16</v>
      </c>
      <c r="J232" s="84">
        <v>32313</v>
      </c>
    </row>
    <row r="233" spans="1:11" s="38" customFormat="1" ht="13.5" customHeight="1">
      <c r="A233" s="4">
        <v>232</v>
      </c>
      <c r="B233" s="4" t="s">
        <v>600</v>
      </c>
      <c r="C233" s="95" t="s">
        <v>118</v>
      </c>
      <c r="D233" s="95" t="s">
        <v>49</v>
      </c>
      <c r="E233" s="95" t="s">
        <v>599</v>
      </c>
      <c r="F233" s="94">
        <v>44287</v>
      </c>
      <c r="G233" s="94"/>
      <c r="H233" s="94">
        <f>F233+2*365</f>
        <v>45017</v>
      </c>
      <c r="I233" s="95" t="s">
        <v>27</v>
      </c>
      <c r="J233" s="92">
        <v>34811</v>
      </c>
      <c r="K233" s="68"/>
    </row>
    <row r="234" spans="1:11" s="38" customFormat="1" ht="13.5" customHeight="1">
      <c r="A234" s="4">
        <v>233</v>
      </c>
      <c r="B234" s="4" t="s">
        <v>437</v>
      </c>
      <c r="C234" s="26" t="s">
        <v>118</v>
      </c>
      <c r="D234" s="26" t="s">
        <v>14</v>
      </c>
      <c r="E234" s="26" t="s">
        <v>436</v>
      </c>
      <c r="F234" s="71">
        <v>43864</v>
      </c>
      <c r="G234" s="71"/>
      <c r="H234" s="71">
        <f>F234+2*365</f>
        <v>44594</v>
      </c>
      <c r="I234" s="26" t="s">
        <v>104</v>
      </c>
      <c r="J234" s="71">
        <v>32017</v>
      </c>
      <c r="K234"/>
    </row>
    <row r="235" spans="1:11" s="8" customFormat="1" ht="13.5" customHeight="1">
      <c r="A235" s="4">
        <v>234</v>
      </c>
      <c r="B235" s="4" t="s">
        <v>578</v>
      </c>
      <c r="C235" s="26" t="s">
        <v>118</v>
      </c>
      <c r="D235" s="26" t="s">
        <v>19</v>
      </c>
      <c r="E235" s="26">
        <v>10</v>
      </c>
      <c r="F235" s="71">
        <v>40599</v>
      </c>
      <c r="G235" s="71">
        <v>44253</v>
      </c>
      <c r="H235" s="71">
        <f>G235+2*365</f>
        <v>44983</v>
      </c>
      <c r="I235" s="26" t="s">
        <v>27</v>
      </c>
      <c r="J235" s="71">
        <v>31851</v>
      </c>
      <c r="K235" s="37"/>
    </row>
    <row r="236" spans="1:11" s="38" customFormat="1" ht="13.5" customHeight="1">
      <c r="A236" s="4">
        <v>235</v>
      </c>
      <c r="B236" s="4" t="s">
        <v>598</v>
      </c>
      <c r="C236" s="95" t="s">
        <v>118</v>
      </c>
      <c r="D236" s="95" t="s">
        <v>49</v>
      </c>
      <c r="E236" s="95" t="s">
        <v>599</v>
      </c>
      <c r="F236" s="94">
        <v>44287</v>
      </c>
      <c r="G236" s="94"/>
      <c r="H236" s="94">
        <f>F236+2*365</f>
        <v>45017</v>
      </c>
      <c r="I236" s="95" t="s">
        <v>104</v>
      </c>
      <c r="J236" s="92">
        <v>27410</v>
      </c>
      <c r="K236" s="68"/>
    </row>
    <row r="237" spans="1:10" s="8" customFormat="1" ht="13.5" customHeight="1">
      <c r="A237" s="4">
        <v>236</v>
      </c>
      <c r="B237" s="80" t="s">
        <v>274</v>
      </c>
      <c r="C237" s="82" t="s">
        <v>118</v>
      </c>
      <c r="D237" s="82" t="s">
        <v>28</v>
      </c>
      <c r="E237" s="82">
        <v>21</v>
      </c>
      <c r="F237" s="84">
        <v>40319</v>
      </c>
      <c r="G237" s="84">
        <v>43606</v>
      </c>
      <c r="H237" s="84">
        <f>G237+2*365</f>
        <v>44336</v>
      </c>
      <c r="I237" s="82" t="s">
        <v>104</v>
      </c>
      <c r="J237" s="84">
        <v>28565</v>
      </c>
    </row>
    <row r="238" spans="1:10" ht="13.5" customHeight="1">
      <c r="A238" s="4">
        <v>237</v>
      </c>
      <c r="B238" s="4" t="s">
        <v>438</v>
      </c>
      <c r="C238" s="26" t="s">
        <v>118</v>
      </c>
      <c r="D238" s="26" t="s">
        <v>14</v>
      </c>
      <c r="E238" s="26" t="s">
        <v>436</v>
      </c>
      <c r="F238" s="71">
        <v>43864</v>
      </c>
      <c r="G238" s="71"/>
      <c r="H238" s="24">
        <f>F238+2*365</f>
        <v>44594</v>
      </c>
      <c r="I238" s="26" t="s">
        <v>193</v>
      </c>
      <c r="J238" s="71">
        <v>31980</v>
      </c>
    </row>
    <row r="239" spans="1:11" s="38" customFormat="1" ht="13.5" customHeight="1">
      <c r="A239" s="4">
        <v>238</v>
      </c>
      <c r="B239" s="4" t="s">
        <v>370</v>
      </c>
      <c r="C239" s="26" t="s">
        <v>118</v>
      </c>
      <c r="D239" s="26" t="s">
        <v>49</v>
      </c>
      <c r="E239" s="26" t="s">
        <v>369</v>
      </c>
      <c r="F239" s="71">
        <v>42825</v>
      </c>
      <c r="G239" s="71">
        <v>44258</v>
      </c>
      <c r="H239" s="71">
        <f>G239+2*365</f>
        <v>44988</v>
      </c>
      <c r="I239" s="26" t="s">
        <v>16</v>
      </c>
      <c r="J239" s="45">
        <v>26396</v>
      </c>
      <c r="K239"/>
    </row>
    <row r="240" spans="1:11" s="9" customFormat="1" ht="13.5" customHeight="1">
      <c r="A240" s="4">
        <v>239</v>
      </c>
      <c r="B240" s="4" t="s">
        <v>219</v>
      </c>
      <c r="C240" s="26" t="s">
        <v>423</v>
      </c>
      <c r="D240" s="26" t="s">
        <v>19</v>
      </c>
      <c r="E240" s="26" t="s">
        <v>214</v>
      </c>
      <c r="F240" s="71">
        <v>42198</v>
      </c>
      <c r="G240" s="71">
        <v>43703</v>
      </c>
      <c r="H240" s="71">
        <f>G240+2*365</f>
        <v>44433</v>
      </c>
      <c r="I240" s="26" t="s">
        <v>16</v>
      </c>
      <c r="J240" s="71">
        <v>22777</v>
      </c>
      <c r="K240" s="38"/>
    </row>
    <row r="241" spans="1:11" ht="13.5" customHeight="1">
      <c r="A241" s="4">
        <v>240</v>
      </c>
      <c r="B241" s="80" t="s">
        <v>340</v>
      </c>
      <c r="C241" s="82" t="s">
        <v>123</v>
      </c>
      <c r="D241" s="82" t="s">
        <v>19</v>
      </c>
      <c r="E241" s="82" t="s">
        <v>341</v>
      </c>
      <c r="F241" s="84">
        <v>42886</v>
      </c>
      <c r="G241" s="84">
        <v>43617</v>
      </c>
      <c r="H241" s="84">
        <f>G241+2*365</f>
        <v>44347</v>
      </c>
      <c r="I241" s="82" t="s">
        <v>16</v>
      </c>
      <c r="J241" s="85">
        <v>28724</v>
      </c>
      <c r="K241" s="9"/>
    </row>
    <row r="242" spans="1:10" s="8" customFormat="1" ht="13.5" customHeight="1">
      <c r="A242" s="4">
        <v>241</v>
      </c>
      <c r="B242" s="4" t="s">
        <v>416</v>
      </c>
      <c r="C242" s="26" t="s">
        <v>123</v>
      </c>
      <c r="D242" s="26" t="s">
        <v>14</v>
      </c>
      <c r="E242" s="26" t="s">
        <v>417</v>
      </c>
      <c r="F242" s="71">
        <v>41912</v>
      </c>
      <c r="G242" s="71">
        <v>44079</v>
      </c>
      <c r="H242" s="71">
        <f>G242+2*365</f>
        <v>44809</v>
      </c>
      <c r="I242" s="26" t="s">
        <v>104</v>
      </c>
      <c r="J242" s="45">
        <v>27041</v>
      </c>
    </row>
    <row r="243" spans="1:11" s="9" customFormat="1" ht="13.5" customHeight="1">
      <c r="A243" s="4">
        <v>242</v>
      </c>
      <c r="B243" s="4" t="s">
        <v>333</v>
      </c>
      <c r="C243" s="69" t="s">
        <v>123</v>
      </c>
      <c r="D243" s="69" t="s">
        <v>49</v>
      </c>
      <c r="E243" s="30" t="s">
        <v>481</v>
      </c>
      <c r="F243" s="20">
        <v>41912</v>
      </c>
      <c r="G243" s="21">
        <v>44141</v>
      </c>
      <c r="H243" s="71">
        <f>G243+2*365</f>
        <v>44871</v>
      </c>
      <c r="I243" s="23" t="s">
        <v>27</v>
      </c>
      <c r="J243" s="47">
        <v>23306</v>
      </c>
      <c r="K243"/>
    </row>
    <row r="244" spans="1:10" s="9" customFormat="1" ht="13.5" customHeight="1">
      <c r="A244" s="4">
        <v>243</v>
      </c>
      <c r="B244" s="27" t="s">
        <v>532</v>
      </c>
      <c r="C244" s="26" t="s">
        <v>123</v>
      </c>
      <c r="D244" s="26" t="s">
        <v>49</v>
      </c>
      <c r="E244" s="26" t="s">
        <v>533</v>
      </c>
      <c r="F244" s="71">
        <v>43980</v>
      </c>
      <c r="G244" s="71"/>
      <c r="H244" s="70">
        <f>F244+2*365</f>
        <v>44710</v>
      </c>
      <c r="I244" s="26" t="s">
        <v>104</v>
      </c>
      <c r="J244" s="21">
        <v>34513</v>
      </c>
    </row>
    <row r="245" spans="1:10" s="9" customFormat="1" ht="13.5" customHeight="1">
      <c r="A245" s="4">
        <v>244</v>
      </c>
      <c r="B245" s="4" t="s">
        <v>334</v>
      </c>
      <c r="C245" s="69" t="s">
        <v>123</v>
      </c>
      <c r="D245" s="69" t="s">
        <v>49</v>
      </c>
      <c r="E245" s="30" t="s">
        <v>481</v>
      </c>
      <c r="F245" s="20">
        <v>41912</v>
      </c>
      <c r="G245" s="21">
        <v>44141</v>
      </c>
      <c r="H245" s="71">
        <f>G245+2*365</f>
        <v>44871</v>
      </c>
      <c r="I245" s="23" t="s">
        <v>27</v>
      </c>
      <c r="J245" s="21">
        <v>25912</v>
      </c>
    </row>
    <row r="246" spans="1:11" ht="13.5" customHeight="1">
      <c r="A246" s="4">
        <v>245</v>
      </c>
      <c r="B246" s="4" t="s">
        <v>335</v>
      </c>
      <c r="C246" s="26" t="s">
        <v>123</v>
      </c>
      <c r="D246" s="26" t="s">
        <v>49</v>
      </c>
      <c r="E246" s="48" t="s">
        <v>484</v>
      </c>
      <c r="F246" s="71">
        <v>43343</v>
      </c>
      <c r="G246" s="21">
        <v>44055</v>
      </c>
      <c r="H246" s="71">
        <f>G246+2*365</f>
        <v>44785</v>
      </c>
      <c r="I246" s="23" t="s">
        <v>16</v>
      </c>
      <c r="J246" s="77" t="s">
        <v>336</v>
      </c>
      <c r="K246" s="9"/>
    </row>
    <row r="247" spans="1:10" s="8" customFormat="1" ht="13.5" customHeight="1">
      <c r="A247" s="4">
        <v>246</v>
      </c>
      <c r="B247" s="27" t="s">
        <v>277</v>
      </c>
      <c r="C247" s="26" t="s">
        <v>123</v>
      </c>
      <c r="D247" s="26" t="s">
        <v>14</v>
      </c>
      <c r="E247" s="26">
        <v>736</v>
      </c>
      <c r="F247" s="71">
        <v>39307</v>
      </c>
      <c r="G247" s="71">
        <v>44035</v>
      </c>
      <c r="H247" s="71">
        <f>G247+2*365</f>
        <v>44765</v>
      </c>
      <c r="I247" s="26" t="s">
        <v>16</v>
      </c>
      <c r="J247" s="21">
        <v>24700</v>
      </c>
    </row>
    <row r="248" spans="1:10" s="8" customFormat="1" ht="13.5" customHeight="1">
      <c r="A248" s="4">
        <v>247</v>
      </c>
      <c r="B248" s="27" t="s">
        <v>534</v>
      </c>
      <c r="C248" s="26" t="s">
        <v>123</v>
      </c>
      <c r="D248" s="26" t="s">
        <v>49</v>
      </c>
      <c r="E248" s="26" t="s">
        <v>533</v>
      </c>
      <c r="F248" s="71">
        <v>43980</v>
      </c>
      <c r="G248" s="71"/>
      <c r="H248" s="70">
        <f>F248+2*365</f>
        <v>44710</v>
      </c>
      <c r="I248" s="26" t="s">
        <v>104</v>
      </c>
      <c r="J248" s="21">
        <v>36478</v>
      </c>
    </row>
    <row r="249" spans="1:10" s="8" customFormat="1" ht="13.5" customHeight="1">
      <c r="A249" s="4">
        <v>248</v>
      </c>
      <c r="B249" s="27" t="s">
        <v>278</v>
      </c>
      <c r="C249" s="26" t="s">
        <v>127</v>
      </c>
      <c r="D249" s="26" t="s">
        <v>49</v>
      </c>
      <c r="E249" s="23" t="s">
        <v>279</v>
      </c>
      <c r="F249" s="21">
        <v>41956</v>
      </c>
      <c r="G249" s="21">
        <v>43962</v>
      </c>
      <c r="H249" s="71">
        <f>G249+2*365</f>
        <v>44692</v>
      </c>
      <c r="I249" s="23" t="s">
        <v>27</v>
      </c>
      <c r="J249" s="47">
        <v>32846</v>
      </c>
    </row>
    <row r="250" spans="1:10" s="8" customFormat="1" ht="13.5" customHeight="1">
      <c r="A250" s="4">
        <v>249</v>
      </c>
      <c r="B250" s="27" t="s">
        <v>280</v>
      </c>
      <c r="C250" s="26" t="s">
        <v>127</v>
      </c>
      <c r="D250" s="26" t="s">
        <v>49</v>
      </c>
      <c r="E250" s="23" t="s">
        <v>279</v>
      </c>
      <c r="F250" s="21">
        <v>41956</v>
      </c>
      <c r="G250" s="21">
        <v>43962</v>
      </c>
      <c r="H250" s="71">
        <f>G250+2*365</f>
        <v>44692</v>
      </c>
      <c r="I250" s="23" t="s">
        <v>104</v>
      </c>
      <c r="J250" s="21">
        <v>26317</v>
      </c>
    </row>
    <row r="251" spans="1:10" s="8" customFormat="1" ht="13.5" customHeight="1">
      <c r="A251" s="4">
        <v>250</v>
      </c>
      <c r="B251" s="4" t="s">
        <v>281</v>
      </c>
      <c r="C251" s="6" t="s">
        <v>130</v>
      </c>
      <c r="D251" s="6" t="s">
        <v>30</v>
      </c>
      <c r="E251" s="6" t="s">
        <v>282</v>
      </c>
      <c r="F251" s="7">
        <v>41023</v>
      </c>
      <c r="G251" s="7">
        <v>43983</v>
      </c>
      <c r="H251" s="71">
        <f>G251+2*365</f>
        <v>44713</v>
      </c>
      <c r="I251" s="6" t="s">
        <v>16</v>
      </c>
      <c r="J251" s="7">
        <v>32308</v>
      </c>
    </row>
    <row r="252" spans="1:10" s="8" customFormat="1" ht="13.5" customHeight="1">
      <c r="A252" s="4">
        <v>251</v>
      </c>
      <c r="B252" s="5" t="s">
        <v>283</v>
      </c>
      <c r="C252" s="19" t="s">
        <v>130</v>
      </c>
      <c r="D252" s="69" t="s">
        <v>30</v>
      </c>
      <c r="E252" s="19" t="s">
        <v>284</v>
      </c>
      <c r="F252" s="70">
        <v>43623</v>
      </c>
      <c r="G252" s="23"/>
      <c r="H252" s="70">
        <f>F252+2*365</f>
        <v>44353</v>
      </c>
      <c r="I252" s="19" t="s">
        <v>200</v>
      </c>
      <c r="J252" s="20">
        <v>28066</v>
      </c>
    </row>
    <row r="253" spans="1:11" ht="13.5" customHeight="1">
      <c r="A253" s="4">
        <v>252</v>
      </c>
      <c r="B253" s="80" t="s">
        <v>285</v>
      </c>
      <c r="C253" s="81" t="s">
        <v>130</v>
      </c>
      <c r="D253" s="81" t="s">
        <v>30</v>
      </c>
      <c r="E253" s="81" t="s">
        <v>286</v>
      </c>
      <c r="F253" s="84">
        <v>43581</v>
      </c>
      <c r="G253" s="81"/>
      <c r="H253" s="84">
        <f>F253+2*365</f>
        <v>44311</v>
      </c>
      <c r="I253" s="81" t="s">
        <v>104</v>
      </c>
      <c r="J253" s="83">
        <v>34100</v>
      </c>
      <c r="K253" s="8"/>
    </row>
    <row r="254" spans="1:10" s="8" customFormat="1" ht="13.5" customHeight="1">
      <c r="A254" s="4">
        <v>253</v>
      </c>
      <c r="B254" s="4" t="s">
        <v>287</v>
      </c>
      <c r="C254" s="6" t="s">
        <v>130</v>
      </c>
      <c r="D254" s="6" t="s">
        <v>30</v>
      </c>
      <c r="E254" s="6" t="s">
        <v>288</v>
      </c>
      <c r="F254" s="7">
        <v>42194</v>
      </c>
      <c r="G254" s="7">
        <v>43983</v>
      </c>
      <c r="H254" s="71">
        <f aca="true" t="shared" si="10" ref="H254:H260">G254+2*365</f>
        <v>44713</v>
      </c>
      <c r="I254" s="6" t="s">
        <v>104</v>
      </c>
      <c r="J254" s="7">
        <v>34688</v>
      </c>
    </row>
    <row r="255" spans="1:10" s="8" customFormat="1" ht="13.5" customHeight="1">
      <c r="A255" s="4">
        <v>254</v>
      </c>
      <c r="B255" s="4" t="s">
        <v>289</v>
      </c>
      <c r="C255" s="6" t="s">
        <v>130</v>
      </c>
      <c r="D255" s="6" t="s">
        <v>30</v>
      </c>
      <c r="E255" s="6" t="s">
        <v>282</v>
      </c>
      <c r="F255" s="7">
        <v>41023</v>
      </c>
      <c r="G255" s="7">
        <v>43983</v>
      </c>
      <c r="H255" s="71">
        <f t="shared" si="10"/>
        <v>44713</v>
      </c>
      <c r="I255" s="6" t="s">
        <v>104</v>
      </c>
      <c r="J255" s="7">
        <v>33947</v>
      </c>
    </row>
    <row r="256" spans="1:10" s="8" customFormat="1" ht="13.5" customHeight="1">
      <c r="A256" s="4">
        <v>255</v>
      </c>
      <c r="B256" s="4" t="s">
        <v>290</v>
      </c>
      <c r="C256" s="6" t="s">
        <v>130</v>
      </c>
      <c r="D256" s="6" t="s">
        <v>30</v>
      </c>
      <c r="E256" s="6" t="s">
        <v>282</v>
      </c>
      <c r="F256" s="7">
        <v>41023</v>
      </c>
      <c r="G256" s="7">
        <v>43983</v>
      </c>
      <c r="H256" s="71">
        <f t="shared" si="10"/>
        <v>44713</v>
      </c>
      <c r="I256" s="6" t="s">
        <v>16</v>
      </c>
      <c r="J256" s="7">
        <v>25340</v>
      </c>
    </row>
    <row r="257" spans="1:10" s="8" customFormat="1" ht="13.5" customHeight="1">
      <c r="A257" s="4">
        <v>256</v>
      </c>
      <c r="B257" s="4" t="s">
        <v>291</v>
      </c>
      <c r="C257" s="6" t="s">
        <v>130</v>
      </c>
      <c r="D257" s="6" t="s">
        <v>30</v>
      </c>
      <c r="E257" s="6" t="s">
        <v>288</v>
      </c>
      <c r="F257" s="7">
        <v>42194</v>
      </c>
      <c r="G257" s="7">
        <v>43983</v>
      </c>
      <c r="H257" s="24">
        <f t="shared" si="10"/>
        <v>44713</v>
      </c>
      <c r="I257" s="6" t="s">
        <v>104</v>
      </c>
      <c r="J257" s="7">
        <v>30284</v>
      </c>
    </row>
    <row r="258" spans="1:10" s="8" customFormat="1" ht="13.5" customHeight="1">
      <c r="A258" s="4">
        <v>257</v>
      </c>
      <c r="B258" s="4" t="s">
        <v>292</v>
      </c>
      <c r="C258" s="6" t="s">
        <v>130</v>
      </c>
      <c r="D258" s="6" t="s">
        <v>30</v>
      </c>
      <c r="E258" s="6" t="s">
        <v>288</v>
      </c>
      <c r="F258" s="7">
        <v>42194</v>
      </c>
      <c r="G258" s="7">
        <v>43983</v>
      </c>
      <c r="H258" s="71">
        <f t="shared" si="10"/>
        <v>44713</v>
      </c>
      <c r="I258" s="6" t="s">
        <v>104</v>
      </c>
      <c r="J258" s="7">
        <v>28475</v>
      </c>
    </row>
    <row r="259" spans="1:10" s="8" customFormat="1" ht="13.5" customHeight="1">
      <c r="A259" s="4">
        <v>258</v>
      </c>
      <c r="B259" s="4" t="s">
        <v>293</v>
      </c>
      <c r="C259" s="6" t="s">
        <v>130</v>
      </c>
      <c r="D259" s="6" t="s">
        <v>30</v>
      </c>
      <c r="E259" s="6" t="s">
        <v>282</v>
      </c>
      <c r="F259" s="7">
        <v>41023</v>
      </c>
      <c r="G259" s="7">
        <v>43983</v>
      </c>
      <c r="H259" s="71">
        <f t="shared" si="10"/>
        <v>44713</v>
      </c>
      <c r="I259" s="6" t="s">
        <v>104</v>
      </c>
      <c r="J259" s="7">
        <v>34688</v>
      </c>
    </row>
    <row r="260" spans="1:10" s="8" customFormat="1" ht="13.5" customHeight="1">
      <c r="A260" s="4">
        <v>259</v>
      </c>
      <c r="B260" s="4" t="s">
        <v>294</v>
      </c>
      <c r="C260" s="6" t="s">
        <v>130</v>
      </c>
      <c r="D260" s="6" t="s">
        <v>30</v>
      </c>
      <c r="E260" s="6" t="s">
        <v>295</v>
      </c>
      <c r="F260" s="7">
        <v>39949</v>
      </c>
      <c r="G260" s="7">
        <v>43983</v>
      </c>
      <c r="H260" s="24">
        <f t="shared" si="10"/>
        <v>44713</v>
      </c>
      <c r="I260" s="6" t="s">
        <v>27</v>
      </c>
      <c r="J260" s="7">
        <v>31645</v>
      </c>
    </row>
    <row r="261" spans="1:10" ht="13.5" customHeight="1">
      <c r="A261" s="4">
        <v>260</v>
      </c>
      <c r="B261" s="5" t="s">
        <v>296</v>
      </c>
      <c r="C261" s="19" t="s">
        <v>130</v>
      </c>
      <c r="D261" s="19" t="s">
        <v>30</v>
      </c>
      <c r="E261" s="19" t="s">
        <v>284</v>
      </c>
      <c r="F261" s="70">
        <v>43623</v>
      </c>
      <c r="G261" s="27"/>
      <c r="H261" s="70">
        <f>F261+2*365</f>
        <v>44353</v>
      </c>
      <c r="I261" s="69" t="s">
        <v>104</v>
      </c>
      <c r="J261" s="20">
        <v>31383</v>
      </c>
    </row>
    <row r="262" spans="1:10" ht="13.5" customHeight="1">
      <c r="A262" s="4">
        <v>261</v>
      </c>
      <c r="B262" s="4" t="s">
        <v>297</v>
      </c>
      <c r="C262" s="6" t="s">
        <v>130</v>
      </c>
      <c r="D262" s="6" t="s">
        <v>30</v>
      </c>
      <c r="E262" s="6" t="s">
        <v>298</v>
      </c>
      <c r="F262" s="7">
        <v>41515</v>
      </c>
      <c r="G262" s="7">
        <v>43983</v>
      </c>
      <c r="H262" s="24">
        <f aca="true" t="shared" si="11" ref="H262:H269">G262+2*365</f>
        <v>44713</v>
      </c>
      <c r="I262" s="6" t="s">
        <v>104</v>
      </c>
      <c r="J262" s="7">
        <v>33947</v>
      </c>
    </row>
    <row r="263" spans="1:10" ht="13.5" customHeight="1">
      <c r="A263" s="4">
        <v>262</v>
      </c>
      <c r="B263" s="4" t="s">
        <v>299</v>
      </c>
      <c r="C263" s="6" t="s">
        <v>130</v>
      </c>
      <c r="D263" s="6" t="s">
        <v>30</v>
      </c>
      <c r="E263" s="6" t="s">
        <v>288</v>
      </c>
      <c r="F263" s="7">
        <v>42194</v>
      </c>
      <c r="G263" s="7">
        <v>43983</v>
      </c>
      <c r="H263" s="24">
        <f t="shared" si="11"/>
        <v>44713</v>
      </c>
      <c r="I263" s="6" t="s">
        <v>104</v>
      </c>
      <c r="J263" s="7">
        <v>27478</v>
      </c>
    </row>
    <row r="264" spans="1:10" ht="13.5" customHeight="1">
      <c r="A264" s="4">
        <v>263</v>
      </c>
      <c r="B264" s="4" t="s">
        <v>300</v>
      </c>
      <c r="C264" s="6" t="s">
        <v>130</v>
      </c>
      <c r="D264" s="6" t="s">
        <v>30</v>
      </c>
      <c r="E264" s="6" t="s">
        <v>288</v>
      </c>
      <c r="F264" s="7">
        <v>42194</v>
      </c>
      <c r="G264" s="7">
        <v>43983</v>
      </c>
      <c r="H264" s="24">
        <f t="shared" si="11"/>
        <v>44713</v>
      </c>
      <c r="I264" s="6" t="s">
        <v>193</v>
      </c>
      <c r="J264" s="7">
        <v>32182</v>
      </c>
    </row>
    <row r="265" spans="1:10" ht="13.5" customHeight="1">
      <c r="A265" s="4">
        <v>264</v>
      </c>
      <c r="B265" s="4" t="s">
        <v>301</v>
      </c>
      <c r="C265" s="6" t="s">
        <v>130</v>
      </c>
      <c r="D265" s="6" t="s">
        <v>30</v>
      </c>
      <c r="E265" s="6" t="s">
        <v>282</v>
      </c>
      <c r="F265" s="7">
        <v>41023</v>
      </c>
      <c r="G265" s="7">
        <v>43983</v>
      </c>
      <c r="H265" s="24">
        <f t="shared" si="11"/>
        <v>44713</v>
      </c>
      <c r="I265" s="6" t="s">
        <v>16</v>
      </c>
      <c r="J265" s="7">
        <v>26486</v>
      </c>
    </row>
    <row r="266" spans="1:10" s="68" customFormat="1" ht="13.5" customHeight="1">
      <c r="A266" s="4">
        <v>265</v>
      </c>
      <c r="B266" s="4" t="s">
        <v>469</v>
      </c>
      <c r="C266" s="6" t="s">
        <v>130</v>
      </c>
      <c r="D266" s="6" t="s">
        <v>30</v>
      </c>
      <c r="E266" s="6" t="s">
        <v>470</v>
      </c>
      <c r="F266" s="7">
        <v>41043</v>
      </c>
      <c r="G266" s="7">
        <v>43983</v>
      </c>
      <c r="H266" s="71">
        <f t="shared" si="11"/>
        <v>44713</v>
      </c>
      <c r="I266" s="6" t="s">
        <v>27</v>
      </c>
      <c r="J266" s="7">
        <v>19775</v>
      </c>
    </row>
    <row r="267" spans="1:11" s="37" customFormat="1" ht="13.5" customHeight="1">
      <c r="A267" s="4">
        <v>266</v>
      </c>
      <c r="B267" s="4" t="s">
        <v>302</v>
      </c>
      <c r="C267" s="6" t="s">
        <v>130</v>
      </c>
      <c r="D267" s="6" t="s">
        <v>30</v>
      </c>
      <c r="E267" s="6" t="s">
        <v>298</v>
      </c>
      <c r="F267" s="7">
        <v>41515</v>
      </c>
      <c r="G267" s="7">
        <v>43983</v>
      </c>
      <c r="H267" s="71">
        <f t="shared" si="11"/>
        <v>44713</v>
      </c>
      <c r="I267" s="6" t="s">
        <v>200</v>
      </c>
      <c r="J267" s="7">
        <v>32567</v>
      </c>
      <c r="K267"/>
    </row>
    <row r="268" spans="1:11" ht="13.5" customHeight="1">
      <c r="A268" s="4">
        <v>267</v>
      </c>
      <c r="B268" s="4" t="s">
        <v>303</v>
      </c>
      <c r="C268" s="6" t="s">
        <v>130</v>
      </c>
      <c r="D268" s="6" t="s">
        <v>30</v>
      </c>
      <c r="E268" s="6" t="s">
        <v>282</v>
      </c>
      <c r="F268" s="7">
        <v>41023</v>
      </c>
      <c r="G268" s="7">
        <v>43983</v>
      </c>
      <c r="H268" s="71">
        <f t="shared" si="11"/>
        <v>44713</v>
      </c>
      <c r="I268" s="6" t="s">
        <v>27</v>
      </c>
      <c r="J268" s="7">
        <v>28468</v>
      </c>
      <c r="K268" s="37"/>
    </row>
    <row r="269" spans="1:10" ht="13.5" customHeight="1">
      <c r="A269" s="4">
        <v>268</v>
      </c>
      <c r="B269" s="4" t="s">
        <v>512</v>
      </c>
      <c r="C269" s="69" t="s">
        <v>307</v>
      </c>
      <c r="D269" s="69" t="s">
        <v>49</v>
      </c>
      <c r="E269" s="19">
        <v>313</v>
      </c>
      <c r="F269" s="20">
        <v>42689</v>
      </c>
      <c r="G269" s="70">
        <v>44150</v>
      </c>
      <c r="H269" s="71">
        <f t="shared" si="11"/>
        <v>44880</v>
      </c>
      <c r="I269" s="19" t="s">
        <v>104</v>
      </c>
      <c r="J269" s="20">
        <v>29516</v>
      </c>
    </row>
    <row r="270" spans="1:10" ht="13.5" customHeight="1">
      <c r="A270" s="4">
        <v>269</v>
      </c>
      <c r="B270" s="80" t="s">
        <v>308</v>
      </c>
      <c r="C270" s="81" t="s">
        <v>307</v>
      </c>
      <c r="D270" s="81" t="s">
        <v>28</v>
      </c>
      <c r="E270" s="81">
        <v>116</v>
      </c>
      <c r="F270" s="84">
        <v>43574</v>
      </c>
      <c r="G270" s="84"/>
      <c r="H270" s="84">
        <f>F270+2*365</f>
        <v>44304</v>
      </c>
      <c r="I270" s="82" t="s">
        <v>201</v>
      </c>
      <c r="J270" s="83">
        <v>36411</v>
      </c>
    </row>
    <row r="271" spans="1:10" ht="13.5" customHeight="1">
      <c r="A271" s="4">
        <v>270</v>
      </c>
      <c r="B271" s="80" t="s">
        <v>309</v>
      </c>
      <c r="C271" s="81" t="s">
        <v>307</v>
      </c>
      <c r="D271" s="81" t="s">
        <v>28</v>
      </c>
      <c r="E271" s="81">
        <v>116</v>
      </c>
      <c r="F271" s="84">
        <v>43574</v>
      </c>
      <c r="G271" s="84"/>
      <c r="H271" s="84">
        <f>F271+2*365</f>
        <v>44304</v>
      </c>
      <c r="I271" s="82" t="s">
        <v>310</v>
      </c>
      <c r="J271" s="83">
        <v>27716</v>
      </c>
    </row>
    <row r="272" spans="1:11" s="8" customFormat="1" ht="13.5" customHeight="1">
      <c r="A272" s="4">
        <v>271</v>
      </c>
      <c r="B272" s="4" t="s">
        <v>311</v>
      </c>
      <c r="C272" s="69" t="s">
        <v>307</v>
      </c>
      <c r="D272" s="69" t="s">
        <v>49</v>
      </c>
      <c r="E272" s="19">
        <v>313</v>
      </c>
      <c r="F272" s="20">
        <v>42689</v>
      </c>
      <c r="G272" s="70">
        <v>44150</v>
      </c>
      <c r="H272" s="71">
        <f>G272+2*365</f>
        <v>44880</v>
      </c>
      <c r="I272" s="19" t="s">
        <v>27</v>
      </c>
      <c r="J272" s="20">
        <v>31131</v>
      </c>
      <c r="K272"/>
    </row>
    <row r="273" spans="1:10" s="8" customFormat="1" ht="13.5" customHeight="1">
      <c r="A273" s="4">
        <v>272</v>
      </c>
      <c r="B273" s="80" t="s">
        <v>312</v>
      </c>
      <c r="C273" s="81" t="s">
        <v>307</v>
      </c>
      <c r="D273" s="81" t="s">
        <v>28</v>
      </c>
      <c r="E273" s="81">
        <v>116</v>
      </c>
      <c r="F273" s="84">
        <v>43574</v>
      </c>
      <c r="G273" s="84"/>
      <c r="H273" s="84">
        <f>F273+2*365</f>
        <v>44304</v>
      </c>
      <c r="I273" s="82" t="s">
        <v>21</v>
      </c>
      <c r="J273" s="83">
        <v>21779</v>
      </c>
    </row>
    <row r="274" spans="1:10" s="8" customFormat="1" ht="13.5" customHeight="1">
      <c r="A274" s="4">
        <v>273</v>
      </c>
      <c r="B274" s="4" t="s">
        <v>313</v>
      </c>
      <c r="C274" s="69" t="s">
        <v>307</v>
      </c>
      <c r="D274" s="65" t="s">
        <v>49</v>
      </c>
      <c r="E274" s="19">
        <v>313</v>
      </c>
      <c r="F274" s="70">
        <v>42689</v>
      </c>
      <c r="G274" s="70">
        <v>44150</v>
      </c>
      <c r="H274" s="24">
        <f>G274+2*365</f>
        <v>44880</v>
      </c>
      <c r="I274" s="19" t="s">
        <v>27</v>
      </c>
      <c r="J274" s="20">
        <v>32123</v>
      </c>
    </row>
    <row r="275" spans="1:10" s="8" customFormat="1" ht="13.5" customHeight="1">
      <c r="A275" s="4">
        <v>274</v>
      </c>
      <c r="B275" s="80" t="s">
        <v>314</v>
      </c>
      <c r="C275" s="81" t="s">
        <v>307</v>
      </c>
      <c r="D275" s="81" t="s">
        <v>28</v>
      </c>
      <c r="E275" s="81">
        <v>116</v>
      </c>
      <c r="F275" s="84">
        <v>43574</v>
      </c>
      <c r="G275" s="84"/>
      <c r="H275" s="84">
        <f>F275+2*365</f>
        <v>44304</v>
      </c>
      <c r="I275" s="82" t="s">
        <v>201</v>
      </c>
      <c r="J275" s="83">
        <v>35608</v>
      </c>
    </row>
    <row r="276" spans="1:10" s="8" customFormat="1" ht="13.5" customHeight="1">
      <c r="A276" s="4">
        <v>275</v>
      </c>
      <c r="B276" s="4" t="s">
        <v>315</v>
      </c>
      <c r="C276" s="95" t="s">
        <v>307</v>
      </c>
      <c r="D276" s="95" t="s">
        <v>49</v>
      </c>
      <c r="E276" s="95">
        <v>313</v>
      </c>
      <c r="F276" s="94">
        <v>42689</v>
      </c>
      <c r="G276" s="94">
        <v>44150</v>
      </c>
      <c r="H276" s="94">
        <f>G276+2*365</f>
        <v>44880</v>
      </c>
      <c r="I276" s="95" t="s">
        <v>104</v>
      </c>
      <c r="J276" s="94">
        <v>31209</v>
      </c>
    </row>
    <row r="277" spans="1:10" s="8" customFormat="1" ht="13.5" customHeight="1">
      <c r="A277" s="4">
        <v>276</v>
      </c>
      <c r="B277" s="4" t="s">
        <v>316</v>
      </c>
      <c r="C277" s="95" t="s">
        <v>307</v>
      </c>
      <c r="D277" s="95" t="s">
        <v>49</v>
      </c>
      <c r="E277" s="95">
        <v>313</v>
      </c>
      <c r="F277" s="94">
        <v>42689</v>
      </c>
      <c r="G277" s="94">
        <v>44150</v>
      </c>
      <c r="H277" s="94">
        <f>G277+2*365</f>
        <v>44880</v>
      </c>
      <c r="I277" s="95" t="s">
        <v>27</v>
      </c>
      <c r="J277" s="94">
        <v>27518</v>
      </c>
    </row>
    <row r="278" spans="1:10" s="8" customFormat="1" ht="13.5" customHeight="1">
      <c r="A278" s="4">
        <v>277</v>
      </c>
      <c r="B278" s="4" t="s">
        <v>317</v>
      </c>
      <c r="C278" s="95" t="s">
        <v>307</v>
      </c>
      <c r="D278" s="95" t="s">
        <v>49</v>
      </c>
      <c r="E278" s="95">
        <v>313</v>
      </c>
      <c r="F278" s="94">
        <v>42689</v>
      </c>
      <c r="G278" s="94">
        <v>44150</v>
      </c>
      <c r="H278" s="94">
        <f>G278+2*365</f>
        <v>44880</v>
      </c>
      <c r="I278" s="95" t="s">
        <v>193</v>
      </c>
      <c r="J278" s="94">
        <v>29311</v>
      </c>
    </row>
    <row r="279" spans="1:10" s="8" customFormat="1" ht="13.5" customHeight="1">
      <c r="A279" s="4">
        <v>278</v>
      </c>
      <c r="B279" s="4" t="s">
        <v>513</v>
      </c>
      <c r="C279" s="95" t="s">
        <v>307</v>
      </c>
      <c r="D279" s="95" t="s">
        <v>49</v>
      </c>
      <c r="E279" s="95">
        <v>313</v>
      </c>
      <c r="F279" s="94">
        <v>42689</v>
      </c>
      <c r="G279" s="94">
        <v>44150</v>
      </c>
      <c r="H279" s="94">
        <f>G279+2*365</f>
        <v>44880</v>
      </c>
      <c r="I279" s="95" t="s">
        <v>104</v>
      </c>
      <c r="J279" s="94">
        <v>31559</v>
      </c>
    </row>
    <row r="280" spans="1:10" s="8" customFormat="1" ht="13.5" customHeight="1">
      <c r="A280" s="4">
        <v>279</v>
      </c>
      <c r="B280" s="4" t="s">
        <v>377</v>
      </c>
      <c r="C280" s="95" t="s">
        <v>132</v>
      </c>
      <c r="D280" s="95" t="s">
        <v>49</v>
      </c>
      <c r="E280" s="95" t="s">
        <v>482</v>
      </c>
      <c r="F280" s="94">
        <v>43035</v>
      </c>
      <c r="G280" s="94">
        <v>43734</v>
      </c>
      <c r="H280" s="94">
        <v>44465</v>
      </c>
      <c r="I280" s="95" t="s">
        <v>27</v>
      </c>
      <c r="J280" s="94">
        <v>31958</v>
      </c>
    </row>
    <row r="281" spans="1:10" s="8" customFormat="1" ht="13.5" customHeight="1">
      <c r="A281" s="4">
        <v>280</v>
      </c>
      <c r="B281" s="4" t="s">
        <v>376</v>
      </c>
      <c r="C281" s="95" t="s">
        <v>132</v>
      </c>
      <c r="D281" s="95" t="s">
        <v>49</v>
      </c>
      <c r="E281" s="95" t="s">
        <v>482</v>
      </c>
      <c r="F281" s="94">
        <v>43035</v>
      </c>
      <c r="G281" s="94">
        <v>43734</v>
      </c>
      <c r="H281" s="94">
        <v>44465</v>
      </c>
      <c r="I281" s="95" t="s">
        <v>193</v>
      </c>
      <c r="J281" s="94">
        <v>24289</v>
      </c>
    </row>
    <row r="282" spans="1:10" s="8" customFormat="1" ht="13.5" customHeight="1">
      <c r="A282" s="4">
        <v>281</v>
      </c>
      <c r="B282" s="4" t="s">
        <v>499</v>
      </c>
      <c r="C282" s="95" t="s">
        <v>132</v>
      </c>
      <c r="D282" s="95" t="s">
        <v>30</v>
      </c>
      <c r="E282" s="95" t="s">
        <v>500</v>
      </c>
      <c r="F282" s="94">
        <v>41393</v>
      </c>
      <c r="G282" s="94">
        <v>44298</v>
      </c>
      <c r="H282" s="94">
        <f>G282+2*365</f>
        <v>45028</v>
      </c>
      <c r="I282" s="95" t="s">
        <v>16</v>
      </c>
      <c r="J282" s="94" t="s">
        <v>501</v>
      </c>
    </row>
    <row r="283" spans="1:10" s="8" customFormat="1" ht="13.5" customHeight="1">
      <c r="A283" s="4">
        <v>282</v>
      </c>
      <c r="B283" s="4" t="s">
        <v>502</v>
      </c>
      <c r="C283" s="95" t="s">
        <v>132</v>
      </c>
      <c r="D283" s="95" t="s">
        <v>30</v>
      </c>
      <c r="E283" s="95" t="s">
        <v>503</v>
      </c>
      <c r="F283" s="94">
        <v>41393</v>
      </c>
      <c r="G283" s="94">
        <v>44298</v>
      </c>
      <c r="H283" s="94">
        <f>G283+2*365</f>
        <v>45028</v>
      </c>
      <c r="I283" s="95" t="s">
        <v>24</v>
      </c>
      <c r="J283" s="94">
        <v>25193</v>
      </c>
    </row>
    <row r="284" spans="1:10" s="8" customFormat="1" ht="13.5" customHeight="1">
      <c r="A284" s="4">
        <v>283</v>
      </c>
      <c r="B284" s="4" t="s">
        <v>373</v>
      </c>
      <c r="C284" s="95" t="s">
        <v>132</v>
      </c>
      <c r="D284" s="95" t="s">
        <v>49</v>
      </c>
      <c r="E284" s="95" t="s">
        <v>483</v>
      </c>
      <c r="F284" s="94">
        <v>41786</v>
      </c>
      <c r="G284" s="94">
        <v>43734</v>
      </c>
      <c r="H284" s="94">
        <v>44465</v>
      </c>
      <c r="I284" s="95" t="s">
        <v>104</v>
      </c>
      <c r="J284" s="94">
        <v>32168</v>
      </c>
    </row>
    <row r="285" spans="1:10" s="8" customFormat="1" ht="13.5" customHeight="1">
      <c r="A285" s="4">
        <v>284</v>
      </c>
      <c r="B285" s="4" t="s">
        <v>374</v>
      </c>
      <c r="C285" s="95" t="s">
        <v>132</v>
      </c>
      <c r="D285" s="95" t="s">
        <v>49</v>
      </c>
      <c r="E285" s="95" t="s">
        <v>482</v>
      </c>
      <c r="F285" s="94">
        <v>43035</v>
      </c>
      <c r="G285" s="94">
        <v>43734</v>
      </c>
      <c r="H285" s="94">
        <v>44465</v>
      </c>
      <c r="I285" s="95" t="s">
        <v>193</v>
      </c>
      <c r="J285" s="94" t="s">
        <v>375</v>
      </c>
    </row>
    <row r="286" spans="1:10" s="8" customFormat="1" ht="13.5" customHeight="1">
      <c r="A286" s="4">
        <v>285</v>
      </c>
      <c r="B286" s="4" t="s">
        <v>601</v>
      </c>
      <c r="C286" s="95" t="s">
        <v>132</v>
      </c>
      <c r="D286" s="95" t="s">
        <v>30</v>
      </c>
      <c r="E286" s="95" t="s">
        <v>602</v>
      </c>
      <c r="F286" s="94">
        <v>41422</v>
      </c>
      <c r="G286" s="94">
        <v>44298</v>
      </c>
      <c r="H286" s="94">
        <f>G286+2*365</f>
        <v>45028</v>
      </c>
      <c r="I286" s="95" t="s">
        <v>16</v>
      </c>
      <c r="J286" s="94">
        <v>27694</v>
      </c>
    </row>
    <row r="287" spans="1:10" s="8" customFormat="1" ht="13.5" customHeight="1">
      <c r="A287" s="4">
        <v>286</v>
      </c>
      <c r="B287" s="4" t="s">
        <v>504</v>
      </c>
      <c r="C287" s="95" t="s">
        <v>132</v>
      </c>
      <c r="D287" s="95" t="s">
        <v>30</v>
      </c>
      <c r="E287" s="95" t="s">
        <v>602</v>
      </c>
      <c r="F287" s="94">
        <v>41422</v>
      </c>
      <c r="G287" s="94">
        <v>44298</v>
      </c>
      <c r="H287" s="94">
        <f>G287+2*365</f>
        <v>45028</v>
      </c>
      <c r="I287" s="95" t="s">
        <v>24</v>
      </c>
      <c r="J287" s="94">
        <v>27582</v>
      </c>
    </row>
    <row r="288" spans="1:10" s="8" customFormat="1" ht="13.5" customHeight="1">
      <c r="A288" s="4">
        <v>287</v>
      </c>
      <c r="B288" s="4" t="s">
        <v>505</v>
      </c>
      <c r="C288" s="95" t="s">
        <v>132</v>
      </c>
      <c r="D288" s="95" t="s">
        <v>30</v>
      </c>
      <c r="E288" s="95" t="s">
        <v>602</v>
      </c>
      <c r="F288" s="94">
        <v>41422</v>
      </c>
      <c r="G288" s="94">
        <v>44298</v>
      </c>
      <c r="H288" s="94">
        <f>G288+2*365</f>
        <v>45028</v>
      </c>
      <c r="I288" s="95" t="s">
        <v>24</v>
      </c>
      <c r="J288" s="94">
        <v>27604</v>
      </c>
    </row>
    <row r="289" spans="1:10" s="8" customFormat="1" ht="13.5" customHeight="1">
      <c r="A289" s="4">
        <v>288</v>
      </c>
      <c r="B289" s="4" t="s">
        <v>604</v>
      </c>
      <c r="C289" s="95" t="s">
        <v>134</v>
      </c>
      <c r="D289" s="95" t="s">
        <v>30</v>
      </c>
      <c r="E289" s="95">
        <v>546</v>
      </c>
      <c r="F289" s="94">
        <v>42734</v>
      </c>
      <c r="G289" s="94">
        <v>44172</v>
      </c>
      <c r="H289" s="94">
        <f>G289+2*365</f>
        <v>44902</v>
      </c>
      <c r="I289" s="95" t="s">
        <v>16</v>
      </c>
      <c r="J289" s="94">
        <v>29626</v>
      </c>
    </row>
    <row r="290" spans="1:10" s="8" customFormat="1" ht="13.5" customHeight="1">
      <c r="A290" s="4">
        <v>289</v>
      </c>
      <c r="B290" s="4" t="s">
        <v>518</v>
      </c>
      <c r="C290" s="95" t="s">
        <v>134</v>
      </c>
      <c r="D290" s="95" t="s">
        <v>28</v>
      </c>
      <c r="E290" s="95">
        <v>232</v>
      </c>
      <c r="F290" s="94">
        <v>43921</v>
      </c>
      <c r="G290" s="94"/>
      <c r="H290" s="94">
        <f>F290+2*365</f>
        <v>44651</v>
      </c>
      <c r="I290" s="95" t="s">
        <v>27</v>
      </c>
      <c r="J290" s="94">
        <v>28033</v>
      </c>
    </row>
    <row r="291" spans="1:10" s="8" customFormat="1" ht="13.5" customHeight="1">
      <c r="A291" s="4">
        <v>290</v>
      </c>
      <c r="B291" s="4" t="s">
        <v>639</v>
      </c>
      <c r="C291" s="95" t="s">
        <v>134</v>
      </c>
      <c r="D291" s="95" t="s">
        <v>19</v>
      </c>
      <c r="E291" s="95">
        <v>444</v>
      </c>
      <c r="F291" s="94">
        <v>42674</v>
      </c>
      <c r="G291" s="94">
        <v>44162</v>
      </c>
      <c r="H291" s="94">
        <f>G291+1*365</f>
        <v>44527</v>
      </c>
      <c r="I291" s="95" t="s">
        <v>104</v>
      </c>
      <c r="J291" s="94">
        <v>33373</v>
      </c>
    </row>
    <row r="292" spans="1:10" s="8" customFormat="1" ht="13.5" customHeight="1">
      <c r="A292" s="4">
        <v>291</v>
      </c>
      <c r="B292" s="4" t="s">
        <v>640</v>
      </c>
      <c r="C292" s="95" t="s">
        <v>134</v>
      </c>
      <c r="D292" s="95" t="s">
        <v>19</v>
      </c>
      <c r="E292" s="95">
        <v>444</v>
      </c>
      <c r="F292" s="94">
        <v>42674</v>
      </c>
      <c r="G292" s="94">
        <v>44162</v>
      </c>
      <c r="H292" s="94">
        <f>G292+1*365</f>
        <v>44527</v>
      </c>
      <c r="I292" s="95" t="s">
        <v>104</v>
      </c>
      <c r="J292" s="94">
        <v>32802</v>
      </c>
    </row>
    <row r="293" spans="1:10" s="8" customFormat="1" ht="13.5" customHeight="1">
      <c r="A293" s="4">
        <v>292</v>
      </c>
      <c r="B293" s="4" t="s">
        <v>519</v>
      </c>
      <c r="C293" s="95" t="s">
        <v>134</v>
      </c>
      <c r="D293" s="95" t="s">
        <v>28</v>
      </c>
      <c r="E293" s="95">
        <v>130</v>
      </c>
      <c r="F293" s="94">
        <v>42094</v>
      </c>
      <c r="G293" s="94">
        <v>43928</v>
      </c>
      <c r="H293" s="94">
        <f>G293+2*365</f>
        <v>44658</v>
      </c>
      <c r="I293" s="95" t="s">
        <v>16</v>
      </c>
      <c r="J293" s="94">
        <v>28031</v>
      </c>
    </row>
    <row r="294" spans="1:10" s="8" customFormat="1" ht="13.5" customHeight="1">
      <c r="A294" s="4">
        <v>293</v>
      </c>
      <c r="B294" s="4" t="s">
        <v>520</v>
      </c>
      <c r="C294" s="95" t="s">
        <v>134</v>
      </c>
      <c r="D294" s="95" t="s">
        <v>28</v>
      </c>
      <c r="E294" s="95">
        <v>165</v>
      </c>
      <c r="F294" s="94">
        <v>43889</v>
      </c>
      <c r="G294" s="94"/>
      <c r="H294" s="94">
        <f>F294+2*365</f>
        <v>44619</v>
      </c>
      <c r="I294" s="95" t="s">
        <v>90</v>
      </c>
      <c r="J294" s="94">
        <v>23663</v>
      </c>
    </row>
    <row r="295" spans="1:10" s="8" customFormat="1" ht="13.5" customHeight="1">
      <c r="A295" s="4">
        <v>294</v>
      </c>
      <c r="B295" s="4" t="s">
        <v>641</v>
      </c>
      <c r="C295" s="95" t="s">
        <v>134</v>
      </c>
      <c r="D295" s="95" t="s">
        <v>19</v>
      </c>
      <c r="E295" s="95">
        <v>77</v>
      </c>
      <c r="F295" s="94">
        <v>42429</v>
      </c>
      <c r="G295" s="94">
        <v>44162</v>
      </c>
      <c r="H295" s="94">
        <f>G295+1*365</f>
        <v>44527</v>
      </c>
      <c r="I295" s="95" t="s">
        <v>27</v>
      </c>
      <c r="J295" s="94">
        <v>25653</v>
      </c>
    </row>
    <row r="296" spans="1:10" s="8" customFormat="1" ht="13.5" customHeight="1">
      <c r="A296" s="4">
        <v>295</v>
      </c>
      <c r="B296" s="4" t="s">
        <v>642</v>
      </c>
      <c r="C296" s="95" t="s">
        <v>134</v>
      </c>
      <c r="D296" s="95" t="s">
        <v>19</v>
      </c>
      <c r="E296" s="95">
        <v>77</v>
      </c>
      <c r="F296" s="94">
        <v>42429</v>
      </c>
      <c r="G296" s="94">
        <v>44162</v>
      </c>
      <c r="H296" s="94">
        <f>G296+1*365</f>
        <v>44527</v>
      </c>
      <c r="I296" s="95" t="s">
        <v>27</v>
      </c>
      <c r="J296" s="94">
        <v>28158</v>
      </c>
    </row>
    <row r="297" spans="1:10" s="8" customFormat="1" ht="13.5" customHeight="1">
      <c r="A297" s="4">
        <v>296</v>
      </c>
      <c r="B297" s="4" t="s">
        <v>580</v>
      </c>
      <c r="C297" s="95" t="s">
        <v>134</v>
      </c>
      <c r="D297" s="95" t="s">
        <v>19</v>
      </c>
      <c r="E297" s="95">
        <v>444</v>
      </c>
      <c r="F297" s="94">
        <v>42674</v>
      </c>
      <c r="G297" s="94">
        <v>44162</v>
      </c>
      <c r="H297" s="94">
        <f>G297+2*365</f>
        <v>44892</v>
      </c>
      <c r="I297" s="95" t="s">
        <v>27</v>
      </c>
      <c r="J297" s="94">
        <v>32422</v>
      </c>
    </row>
    <row r="298" spans="1:10" s="8" customFormat="1" ht="13.5" customHeight="1">
      <c r="A298" s="4">
        <v>297</v>
      </c>
      <c r="B298" s="4" t="s">
        <v>580</v>
      </c>
      <c r="C298" s="95" t="s">
        <v>134</v>
      </c>
      <c r="D298" s="95" t="s">
        <v>19</v>
      </c>
      <c r="E298" s="95">
        <v>444</v>
      </c>
      <c r="F298" s="94">
        <v>42674</v>
      </c>
      <c r="G298" s="94">
        <v>44162</v>
      </c>
      <c r="H298" s="94">
        <f>G298+1*365</f>
        <v>44527</v>
      </c>
      <c r="I298" s="95" t="s">
        <v>27</v>
      </c>
      <c r="J298" s="94">
        <v>32422</v>
      </c>
    </row>
    <row r="299" spans="1:10" s="8" customFormat="1" ht="13.5" customHeight="1">
      <c r="A299" s="4">
        <v>298</v>
      </c>
      <c r="B299" s="4" t="s">
        <v>653</v>
      </c>
      <c r="C299" s="95" t="s">
        <v>134</v>
      </c>
      <c r="D299" s="95" t="s">
        <v>19</v>
      </c>
      <c r="E299" s="95">
        <v>12</v>
      </c>
      <c r="F299" s="94">
        <v>41726</v>
      </c>
      <c r="G299" s="94">
        <v>44162</v>
      </c>
      <c r="H299" s="94">
        <f>G299+1*365</f>
        <v>44527</v>
      </c>
      <c r="I299" s="95" t="s">
        <v>24</v>
      </c>
      <c r="J299" s="94">
        <v>28648</v>
      </c>
    </row>
    <row r="300" spans="1:10" s="8" customFormat="1" ht="13.5" customHeight="1">
      <c r="A300" s="4">
        <v>299</v>
      </c>
      <c r="B300" s="4" t="s">
        <v>643</v>
      </c>
      <c r="C300" s="95" t="s">
        <v>134</v>
      </c>
      <c r="D300" s="95" t="s">
        <v>19</v>
      </c>
      <c r="E300" s="95">
        <v>444</v>
      </c>
      <c r="F300" s="94">
        <v>42674</v>
      </c>
      <c r="G300" s="94">
        <v>44162</v>
      </c>
      <c r="H300" s="94">
        <f>G300+1*365</f>
        <v>44527</v>
      </c>
      <c r="I300" s="95" t="s">
        <v>104</v>
      </c>
      <c r="J300" s="94">
        <v>27057</v>
      </c>
    </row>
    <row r="301" spans="1:10" s="8" customFormat="1" ht="13.5" customHeight="1">
      <c r="A301" s="4">
        <v>300</v>
      </c>
      <c r="B301" s="4" t="s">
        <v>644</v>
      </c>
      <c r="C301" s="95" t="s">
        <v>134</v>
      </c>
      <c r="D301" s="95" t="s">
        <v>19</v>
      </c>
      <c r="E301" s="95">
        <v>444</v>
      </c>
      <c r="F301" s="94">
        <v>42674</v>
      </c>
      <c r="G301" s="94">
        <v>44162</v>
      </c>
      <c r="H301" s="94">
        <f>G301+1*365</f>
        <v>44527</v>
      </c>
      <c r="I301" s="95" t="s">
        <v>27</v>
      </c>
      <c r="J301" s="94">
        <v>31682</v>
      </c>
    </row>
    <row r="302" spans="1:10" s="8" customFormat="1" ht="13.5" customHeight="1">
      <c r="A302" s="4">
        <v>301</v>
      </c>
      <c r="B302" s="4" t="s">
        <v>516</v>
      </c>
      <c r="C302" s="95" t="s">
        <v>134</v>
      </c>
      <c r="D302" s="95" t="s">
        <v>28</v>
      </c>
      <c r="E302" s="95">
        <v>232</v>
      </c>
      <c r="F302" s="94">
        <v>43921</v>
      </c>
      <c r="G302" s="94"/>
      <c r="H302" s="94">
        <f>F302+2*365</f>
        <v>44651</v>
      </c>
      <c r="I302" s="95" t="s">
        <v>24</v>
      </c>
      <c r="J302" s="94">
        <v>25645</v>
      </c>
    </row>
    <row r="303" spans="1:10" s="8" customFormat="1" ht="13.5" customHeight="1">
      <c r="A303" s="4">
        <v>302</v>
      </c>
      <c r="B303" s="4" t="s">
        <v>515</v>
      </c>
      <c r="C303" s="95" t="s">
        <v>134</v>
      </c>
      <c r="D303" s="95" t="s">
        <v>28</v>
      </c>
      <c r="E303" s="95">
        <v>130</v>
      </c>
      <c r="F303" s="94">
        <v>42094</v>
      </c>
      <c r="G303" s="94">
        <v>43928</v>
      </c>
      <c r="H303" s="94">
        <f>G303+2*365</f>
        <v>44658</v>
      </c>
      <c r="I303" s="95" t="s">
        <v>27</v>
      </c>
      <c r="J303" s="94">
        <v>35732</v>
      </c>
    </row>
    <row r="304" spans="1:10" s="8" customFormat="1" ht="13.5" customHeight="1">
      <c r="A304" s="4">
        <v>303</v>
      </c>
      <c r="B304" s="4" t="s">
        <v>645</v>
      </c>
      <c r="C304" s="95" t="s">
        <v>134</v>
      </c>
      <c r="D304" s="95" t="s">
        <v>19</v>
      </c>
      <c r="E304" s="95">
        <v>444</v>
      </c>
      <c r="F304" s="94">
        <v>42674</v>
      </c>
      <c r="G304" s="94">
        <v>44162</v>
      </c>
      <c r="H304" s="94">
        <f aca="true" t="shared" si="12" ref="H304:H310">G304+1*365</f>
        <v>44527</v>
      </c>
      <c r="I304" s="95" t="s">
        <v>104</v>
      </c>
      <c r="J304" s="94">
        <v>29710</v>
      </c>
    </row>
    <row r="305" spans="1:10" s="8" customFormat="1" ht="13.5" customHeight="1">
      <c r="A305" s="4">
        <v>304</v>
      </c>
      <c r="B305" s="4" t="s">
        <v>646</v>
      </c>
      <c r="C305" s="95" t="s">
        <v>134</v>
      </c>
      <c r="D305" s="95" t="s">
        <v>19</v>
      </c>
      <c r="E305" s="95">
        <v>77</v>
      </c>
      <c r="F305" s="94">
        <v>42429</v>
      </c>
      <c r="G305" s="94">
        <v>44162</v>
      </c>
      <c r="H305" s="94">
        <f t="shared" si="12"/>
        <v>44527</v>
      </c>
      <c r="I305" s="95" t="s">
        <v>27</v>
      </c>
      <c r="J305" s="94">
        <v>28796</v>
      </c>
    </row>
    <row r="306" spans="1:10" s="8" customFormat="1" ht="13.5" customHeight="1">
      <c r="A306" s="4">
        <v>305</v>
      </c>
      <c r="B306" s="4" t="s">
        <v>397</v>
      </c>
      <c r="C306" s="95" t="s">
        <v>134</v>
      </c>
      <c r="D306" s="95" t="s">
        <v>19</v>
      </c>
      <c r="E306" s="95">
        <v>595</v>
      </c>
      <c r="F306" s="94">
        <v>43738</v>
      </c>
      <c r="G306" s="94">
        <v>44162</v>
      </c>
      <c r="H306" s="94">
        <f t="shared" si="12"/>
        <v>44527</v>
      </c>
      <c r="I306" s="95" t="s">
        <v>104</v>
      </c>
      <c r="J306" s="94">
        <v>31017</v>
      </c>
    </row>
    <row r="307" spans="1:10" s="8" customFormat="1" ht="13.5" customHeight="1">
      <c r="A307" s="4">
        <v>306</v>
      </c>
      <c r="B307" s="4" t="s">
        <v>647</v>
      </c>
      <c r="C307" s="95" t="s">
        <v>134</v>
      </c>
      <c r="D307" s="95" t="s">
        <v>19</v>
      </c>
      <c r="E307" s="95">
        <v>77</v>
      </c>
      <c r="F307" s="94">
        <v>42429</v>
      </c>
      <c r="G307" s="94">
        <v>44162</v>
      </c>
      <c r="H307" s="94">
        <f t="shared" si="12"/>
        <v>44527</v>
      </c>
      <c r="I307" s="95" t="s">
        <v>193</v>
      </c>
      <c r="J307" s="94">
        <v>30383</v>
      </c>
    </row>
    <row r="308" spans="1:10" s="8" customFormat="1" ht="13.5" customHeight="1">
      <c r="A308" s="4">
        <v>307</v>
      </c>
      <c r="B308" s="4" t="s">
        <v>648</v>
      </c>
      <c r="C308" s="95" t="s">
        <v>134</v>
      </c>
      <c r="D308" s="95" t="s">
        <v>19</v>
      </c>
      <c r="E308" s="95">
        <v>488</v>
      </c>
      <c r="F308" s="94">
        <v>42704</v>
      </c>
      <c r="G308" s="94">
        <v>44162</v>
      </c>
      <c r="H308" s="94">
        <f t="shared" si="12"/>
        <v>44527</v>
      </c>
      <c r="I308" s="95" t="s">
        <v>16</v>
      </c>
      <c r="J308" s="94">
        <v>32509</v>
      </c>
    </row>
    <row r="309" spans="1:10" s="8" customFormat="1" ht="13.5" customHeight="1">
      <c r="A309" s="4">
        <v>308</v>
      </c>
      <c r="B309" s="4" t="s">
        <v>649</v>
      </c>
      <c r="C309" s="95" t="s">
        <v>134</v>
      </c>
      <c r="D309" s="95" t="s">
        <v>19</v>
      </c>
      <c r="E309" s="95">
        <v>348</v>
      </c>
      <c r="F309" s="94">
        <v>42613</v>
      </c>
      <c r="G309" s="94">
        <v>44162</v>
      </c>
      <c r="H309" s="94">
        <f t="shared" si="12"/>
        <v>44527</v>
      </c>
      <c r="I309" s="95" t="s">
        <v>16</v>
      </c>
      <c r="J309" s="94">
        <v>27778</v>
      </c>
    </row>
    <row r="310" spans="1:10" s="8" customFormat="1" ht="13.5" customHeight="1">
      <c r="A310" s="4">
        <v>309</v>
      </c>
      <c r="B310" s="4" t="s">
        <v>650</v>
      </c>
      <c r="C310" s="95" t="s">
        <v>134</v>
      </c>
      <c r="D310" s="95" t="s">
        <v>19</v>
      </c>
      <c r="E310" s="95">
        <v>699</v>
      </c>
      <c r="F310" s="94">
        <v>43463</v>
      </c>
      <c r="G310" s="94">
        <v>44162</v>
      </c>
      <c r="H310" s="94">
        <f t="shared" si="12"/>
        <v>44527</v>
      </c>
      <c r="I310" s="95" t="s">
        <v>104</v>
      </c>
      <c r="J310" s="94">
        <v>33784</v>
      </c>
    </row>
    <row r="311" spans="1:10" s="8" customFormat="1" ht="13.5" customHeight="1">
      <c r="A311" s="4">
        <v>310</v>
      </c>
      <c r="B311" s="4" t="s">
        <v>638</v>
      </c>
      <c r="C311" s="95" t="s">
        <v>134</v>
      </c>
      <c r="D311" s="95" t="s">
        <v>19</v>
      </c>
      <c r="E311" s="95">
        <v>223</v>
      </c>
      <c r="F311" s="94">
        <v>44286</v>
      </c>
      <c r="G311" s="94"/>
      <c r="H311" s="94">
        <f>F311+2*365</f>
        <v>45016</v>
      </c>
      <c r="I311" s="95" t="s">
        <v>27</v>
      </c>
      <c r="J311" s="94">
        <v>1994</v>
      </c>
    </row>
    <row r="312" spans="1:10" s="8" customFormat="1" ht="13.5" customHeight="1">
      <c r="A312" s="4">
        <v>311</v>
      </c>
      <c r="B312" s="4" t="s">
        <v>506</v>
      </c>
      <c r="C312" s="95" t="s">
        <v>134</v>
      </c>
      <c r="D312" s="95" t="s">
        <v>19</v>
      </c>
      <c r="E312" s="95">
        <v>428</v>
      </c>
      <c r="F312" s="94">
        <v>44104</v>
      </c>
      <c r="G312" s="94"/>
      <c r="H312" s="94">
        <f>F312+2*365</f>
        <v>44834</v>
      </c>
      <c r="I312" s="95" t="s">
        <v>24</v>
      </c>
      <c r="J312" s="94">
        <v>29070</v>
      </c>
    </row>
    <row r="313" spans="1:10" s="8" customFormat="1" ht="13.5" customHeight="1">
      <c r="A313" s="4">
        <v>312</v>
      </c>
      <c r="B313" s="4" t="s">
        <v>651</v>
      </c>
      <c r="C313" s="95" t="s">
        <v>134</v>
      </c>
      <c r="D313" s="95" t="s">
        <v>19</v>
      </c>
      <c r="E313" s="95">
        <v>348</v>
      </c>
      <c r="F313" s="94">
        <v>42613</v>
      </c>
      <c r="G313" s="94">
        <v>44162</v>
      </c>
      <c r="H313" s="94">
        <f>G313+1*365</f>
        <v>44527</v>
      </c>
      <c r="I313" s="95" t="s">
        <v>24</v>
      </c>
      <c r="J313" s="94">
        <v>26167</v>
      </c>
    </row>
    <row r="314" spans="1:10" s="8" customFormat="1" ht="13.5" customHeight="1">
      <c r="A314" s="4">
        <v>313</v>
      </c>
      <c r="B314" s="4" t="s">
        <v>652</v>
      </c>
      <c r="C314" s="95" t="s">
        <v>134</v>
      </c>
      <c r="D314" s="95" t="s">
        <v>19</v>
      </c>
      <c r="E314" s="95">
        <v>12</v>
      </c>
      <c r="F314" s="94">
        <v>41726</v>
      </c>
      <c r="G314" s="94">
        <v>44162</v>
      </c>
      <c r="H314" s="94">
        <f>G314+1*365</f>
        <v>44527</v>
      </c>
      <c r="I314" s="95" t="s">
        <v>24</v>
      </c>
      <c r="J314" s="94">
        <v>32051</v>
      </c>
    </row>
    <row r="315" spans="1:10" s="8" customFormat="1" ht="13.5" customHeight="1">
      <c r="A315" s="4">
        <v>314</v>
      </c>
      <c r="B315" s="4" t="s">
        <v>517</v>
      </c>
      <c r="C315" s="95" t="s">
        <v>134</v>
      </c>
      <c r="D315" s="95" t="s">
        <v>28</v>
      </c>
      <c r="E315" s="95">
        <v>232</v>
      </c>
      <c r="F315" s="94">
        <v>43921</v>
      </c>
      <c r="G315" s="94"/>
      <c r="H315" s="94">
        <f>F315+2*365</f>
        <v>44651</v>
      </c>
      <c r="I315" s="95" t="s">
        <v>104</v>
      </c>
      <c r="J315" s="94">
        <v>33922</v>
      </c>
    </row>
    <row r="316" spans="1:10" s="8" customFormat="1" ht="13.5" customHeight="1">
      <c r="A316" s="4">
        <v>315</v>
      </c>
      <c r="B316" s="4" t="s">
        <v>521</v>
      </c>
      <c r="C316" s="95" t="s">
        <v>134</v>
      </c>
      <c r="D316" s="95" t="s">
        <v>28</v>
      </c>
      <c r="E316" s="95">
        <v>165</v>
      </c>
      <c r="F316" s="94">
        <v>43889</v>
      </c>
      <c r="G316" s="94"/>
      <c r="H316" s="94">
        <f>F316+2*365</f>
        <v>44619</v>
      </c>
      <c r="I316" s="95" t="s">
        <v>16</v>
      </c>
      <c r="J316" s="94">
        <v>28504</v>
      </c>
    </row>
    <row r="317" spans="1:10" s="68" customFormat="1" ht="13.5" customHeight="1">
      <c r="A317" s="4">
        <v>316</v>
      </c>
      <c r="B317" s="80" t="s">
        <v>399</v>
      </c>
      <c r="C317" s="82" t="s">
        <v>401</v>
      </c>
      <c r="D317" s="82" t="s">
        <v>19</v>
      </c>
      <c r="E317" s="82" t="s">
        <v>400</v>
      </c>
      <c r="F317" s="84">
        <v>43580</v>
      </c>
      <c r="G317" s="84"/>
      <c r="H317" s="84">
        <v>44312</v>
      </c>
      <c r="I317" s="82" t="s">
        <v>193</v>
      </c>
      <c r="J317" s="85">
        <v>29343</v>
      </c>
    </row>
    <row r="318" spans="1:10" s="8" customFormat="1" ht="13.5" customHeight="1">
      <c r="A318" s="4">
        <v>317</v>
      </c>
      <c r="B318" s="4" t="s">
        <v>318</v>
      </c>
      <c r="C318" s="95" t="s">
        <v>354</v>
      </c>
      <c r="D318" s="95" t="s">
        <v>14</v>
      </c>
      <c r="E318" s="95" t="s">
        <v>319</v>
      </c>
      <c r="F318" s="94">
        <v>43451</v>
      </c>
      <c r="G318" s="94">
        <v>44181</v>
      </c>
      <c r="H318" s="94">
        <f>G318+2*365</f>
        <v>44911</v>
      </c>
      <c r="I318" s="95" t="s">
        <v>24</v>
      </c>
      <c r="J318" s="94">
        <v>27326</v>
      </c>
    </row>
    <row r="319" spans="1:10" s="8" customFormat="1" ht="13.5" customHeight="1">
      <c r="A319" s="4">
        <v>318</v>
      </c>
      <c r="B319" s="4" t="s">
        <v>321</v>
      </c>
      <c r="C319" s="95" t="s">
        <v>320</v>
      </c>
      <c r="D319" s="95" t="s">
        <v>14</v>
      </c>
      <c r="E319" s="95" t="s">
        <v>322</v>
      </c>
      <c r="F319" s="94">
        <v>42447</v>
      </c>
      <c r="G319" s="94">
        <v>43966</v>
      </c>
      <c r="H319" s="94">
        <f>G319+2*365</f>
        <v>44696</v>
      </c>
      <c r="I319" s="95" t="s">
        <v>104</v>
      </c>
      <c r="J319" s="94">
        <v>33805</v>
      </c>
    </row>
    <row r="320" spans="1:10" s="8" customFormat="1" ht="13.5" customHeight="1">
      <c r="A320" s="4">
        <v>319</v>
      </c>
      <c r="B320" s="4" t="s">
        <v>564</v>
      </c>
      <c r="C320" s="95" t="s">
        <v>320</v>
      </c>
      <c r="D320" s="95" t="s">
        <v>441</v>
      </c>
      <c r="E320" s="95" t="s">
        <v>565</v>
      </c>
      <c r="F320" s="94">
        <v>42150</v>
      </c>
      <c r="G320" s="94">
        <v>43746</v>
      </c>
      <c r="H320" s="94">
        <v>44476</v>
      </c>
      <c r="I320" s="95" t="s">
        <v>16</v>
      </c>
      <c r="J320" s="94">
        <v>24821</v>
      </c>
    </row>
    <row r="321" spans="1:10" s="8" customFormat="1" ht="13.5" customHeight="1">
      <c r="A321" s="4">
        <v>320</v>
      </c>
      <c r="B321" s="4" t="s">
        <v>588</v>
      </c>
      <c r="C321" s="95" t="s">
        <v>589</v>
      </c>
      <c r="D321" s="95" t="s">
        <v>49</v>
      </c>
      <c r="E321" s="95" t="s">
        <v>590</v>
      </c>
      <c r="F321" s="94">
        <v>42520</v>
      </c>
      <c r="G321" s="94">
        <v>44133</v>
      </c>
      <c r="H321" s="94">
        <f>G321+2*365</f>
        <v>44863</v>
      </c>
      <c r="I321" s="95" t="s">
        <v>27</v>
      </c>
      <c r="J321" s="94">
        <v>24060</v>
      </c>
    </row>
    <row r="322" spans="1:10" s="8" customFormat="1" ht="13.5" customHeight="1">
      <c r="A322" s="4">
        <v>321</v>
      </c>
      <c r="B322" s="4" t="s">
        <v>418</v>
      </c>
      <c r="C322" s="95" t="s">
        <v>420</v>
      </c>
      <c r="D322" s="95" t="s">
        <v>30</v>
      </c>
      <c r="E322" s="95">
        <v>239</v>
      </c>
      <c r="F322" s="94">
        <v>43677</v>
      </c>
      <c r="G322" s="94"/>
      <c r="H322" s="94">
        <f>F322+2*365</f>
        <v>44407</v>
      </c>
      <c r="I322" s="95" t="s">
        <v>27</v>
      </c>
      <c r="J322" s="94">
        <v>29165</v>
      </c>
    </row>
    <row r="323" spans="1:10" s="8" customFormat="1" ht="13.5" customHeight="1">
      <c r="A323" s="4">
        <v>322</v>
      </c>
      <c r="B323" s="4" t="s">
        <v>419</v>
      </c>
      <c r="C323" s="95" t="s">
        <v>420</v>
      </c>
      <c r="D323" s="95" t="s">
        <v>30</v>
      </c>
      <c r="E323" s="95">
        <v>239</v>
      </c>
      <c r="F323" s="94">
        <v>43677</v>
      </c>
      <c r="G323" s="94"/>
      <c r="H323" s="94">
        <f>F323+2*365</f>
        <v>44407</v>
      </c>
      <c r="I323" s="95" t="s">
        <v>104</v>
      </c>
      <c r="J323" s="94">
        <v>29593</v>
      </c>
    </row>
    <row r="324" spans="1:10" s="8" customFormat="1" ht="13.5" customHeight="1">
      <c r="A324" s="4">
        <v>323</v>
      </c>
      <c r="B324" s="4" t="s">
        <v>586</v>
      </c>
      <c r="C324" s="95" t="s">
        <v>584</v>
      </c>
      <c r="D324" s="95" t="s">
        <v>49</v>
      </c>
      <c r="E324" s="95" t="s">
        <v>369</v>
      </c>
      <c r="F324" s="94">
        <v>42825</v>
      </c>
      <c r="G324" s="94">
        <v>44242</v>
      </c>
      <c r="H324" s="94">
        <f>G324+2*365</f>
        <v>44972</v>
      </c>
      <c r="I324" s="95" t="s">
        <v>104</v>
      </c>
      <c r="J324" s="94">
        <v>25921</v>
      </c>
    </row>
    <row r="325" spans="1:10" s="8" customFormat="1" ht="13.5" customHeight="1">
      <c r="A325" s="4">
        <v>324</v>
      </c>
      <c r="B325" s="4" t="s">
        <v>388</v>
      </c>
      <c r="C325" s="95" t="s">
        <v>402</v>
      </c>
      <c r="D325" s="95" t="s">
        <v>30</v>
      </c>
      <c r="E325" s="95" t="s">
        <v>389</v>
      </c>
      <c r="F325" s="94">
        <v>43719</v>
      </c>
      <c r="G325" s="94"/>
      <c r="H325" s="94">
        <f>F325+2*365</f>
        <v>44449</v>
      </c>
      <c r="I325" s="95" t="s">
        <v>104</v>
      </c>
      <c r="J325" s="94">
        <v>27620</v>
      </c>
    </row>
    <row r="327" spans="1:10" s="8" customFormat="1" ht="13.5" customHeight="1">
      <c r="A327" s="41"/>
      <c r="B327" s="9" t="s">
        <v>140</v>
      </c>
      <c r="C327" s="46"/>
      <c r="D327" s="58"/>
      <c r="E327" s="46"/>
      <c r="F327" s="55"/>
      <c r="G327" s="55"/>
      <c r="H327" s="55"/>
      <c r="I327" s="40"/>
      <c r="J327" s="42"/>
    </row>
    <row r="328" spans="1:10" s="8" customFormat="1" ht="13.5" customHeight="1">
      <c r="A328" s="41"/>
      <c r="B328" s="9" t="s">
        <v>325</v>
      </c>
      <c r="C328" s="46"/>
      <c r="D328" s="58"/>
      <c r="E328" s="46"/>
      <c r="F328" s="55"/>
      <c r="G328" s="55"/>
      <c r="H328" s="55"/>
      <c r="I328" s="40"/>
      <c r="J328" s="42"/>
    </row>
    <row r="329" spans="1:10" s="8" customFormat="1" ht="13.5" customHeight="1">
      <c r="A329" s="41"/>
      <c r="B329" s="41"/>
      <c r="C329" s="46"/>
      <c r="D329" s="58"/>
      <c r="E329" s="46"/>
      <c r="F329" s="55"/>
      <c r="G329" s="55"/>
      <c r="H329" s="55"/>
      <c r="I329" s="40"/>
      <c r="J329" s="42"/>
    </row>
  </sheetData>
  <sheetProtection/>
  <autoFilter ref="A1:J325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Кот</dc:creator>
  <cp:keywords/>
  <dc:description/>
  <cp:lastModifiedBy>КВЮ</cp:lastModifiedBy>
  <dcterms:created xsi:type="dcterms:W3CDTF">2019-07-16T07:33:35Z</dcterms:created>
  <dcterms:modified xsi:type="dcterms:W3CDTF">2021-05-06T09:54:06Z</dcterms:modified>
  <cp:category/>
  <cp:version/>
  <cp:contentType/>
  <cp:contentStatus/>
</cp:coreProperties>
</file>