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20730" windowHeight="10680" activeTab="0"/>
  </bookViews>
  <sheets>
    <sheet name="СВК" sheetId="1" r:id="rId1"/>
    <sheet name="СПК" sheetId="2" r:id="rId2"/>
  </sheets>
  <definedNames>
    <definedName name="_xlnm._FilterDatabase" localSheetId="0" hidden="1">'СВК'!$B$2:$J$70</definedName>
    <definedName name="_xlnm._FilterDatabase" localSheetId="1" hidden="1">'СПК'!$A$1:$J$241</definedName>
  </definedNames>
  <calcPr fullCalcOnLoad="1"/>
</workbook>
</file>

<file path=xl/sharedStrings.xml><?xml version="1.0" encoding="utf-8"?>
<sst xmlns="http://schemas.openxmlformats.org/spreadsheetml/2006/main" count="1461" uniqueCount="502">
  <si>
    <t>Фамилия И.О.</t>
  </si>
  <si>
    <t>Субьект РФ</t>
  </si>
  <si>
    <t>Дата присвоения</t>
  </si>
  <si>
    <t>Стилевая квалификация</t>
  </si>
  <si>
    <t>Дата рождения</t>
  </si>
  <si>
    <t>Федерация</t>
  </si>
  <si>
    <t>5 дан</t>
  </si>
  <si>
    <t>Пермский край</t>
  </si>
  <si>
    <t>4 дан</t>
  </si>
  <si>
    <t>Брагина Евгения Александровна</t>
  </si>
  <si>
    <t>3 дан</t>
  </si>
  <si>
    <t>Качанов Павел Павлович</t>
  </si>
  <si>
    <t>Рулькова Лада Вячеславовна</t>
  </si>
  <si>
    <t>Хабаровский край</t>
  </si>
  <si>
    <t>Иркутская область</t>
  </si>
  <si>
    <t>Новосибирская область</t>
  </si>
  <si>
    <t>6 дан</t>
  </si>
  <si>
    <t>2 дан</t>
  </si>
  <si>
    <t>1 дан</t>
  </si>
  <si>
    <t>1 кю</t>
  </si>
  <si>
    <t>Москва</t>
  </si>
  <si>
    <t>Московская область</t>
  </si>
  <si>
    <t>Ставропольский край</t>
  </si>
  <si>
    <t>Красноярский край</t>
  </si>
  <si>
    <t>Кемеровская область</t>
  </si>
  <si>
    <t>Московская область</t>
  </si>
  <si>
    <t>РНФКК</t>
  </si>
  <si>
    <t>Краснодарский край</t>
  </si>
  <si>
    <t>Ипатов Александр Аркадьевич</t>
  </si>
  <si>
    <t>Таиров Тагир Гаджиевич</t>
  </si>
  <si>
    <t>Глушенков Борис Викторович</t>
  </si>
  <si>
    <t>Глушенков Валерий Викторович</t>
  </si>
  <si>
    <t>ФККР ВКО</t>
  </si>
  <si>
    <t>Белый Константин Владимирович</t>
  </si>
  <si>
    <t>Киткин Андрей Юрьевич</t>
  </si>
  <si>
    <t>Номер приказа, протокола, распоряжения</t>
  </si>
  <si>
    <t>Номер приказа, протокола, удостоверения</t>
  </si>
  <si>
    <t>60-нг</t>
  </si>
  <si>
    <t>Копырин Виктор Владимирович</t>
  </si>
  <si>
    <t>Демченко Наталья Сергеевна</t>
  </si>
  <si>
    <t>Ярославцев Андрей Геннадьевич</t>
  </si>
  <si>
    <t>Швец Павел Валентинович</t>
  </si>
  <si>
    <t>Тамбовская область</t>
  </si>
  <si>
    <t>ФККР КАН</t>
  </si>
  <si>
    <t>№ п/п</t>
  </si>
  <si>
    <t>20-нг</t>
  </si>
  <si>
    <t>уд. 8</t>
  </si>
  <si>
    <t>Бугуев Владимир Леонидович</t>
  </si>
  <si>
    <t>Свердловская область</t>
  </si>
  <si>
    <t>Бура Андрей Владимирович</t>
  </si>
  <si>
    <t>Реестр спортивных судей всероссийской категории по киокусинкай</t>
  </si>
  <si>
    <t>Бахтуров Алексей Викторович</t>
  </si>
  <si>
    <t>Калинин Василий Михайлович</t>
  </si>
  <si>
    <t>Санкт-Петербург</t>
  </si>
  <si>
    <t>Виннер Дмитрий Валерьевич</t>
  </si>
  <si>
    <t>Ермолин Евгений Владимирович</t>
  </si>
  <si>
    <t>2 кю</t>
  </si>
  <si>
    <t>Фомин Виктор Павлович</t>
  </si>
  <si>
    <t>Волгоградская область</t>
  </si>
  <si>
    <t>Кировская область</t>
  </si>
  <si>
    <t>ФКР ИФК</t>
  </si>
  <si>
    <t>302/н</t>
  </si>
  <si>
    <t>Селиванов Владимир Геннадьевич</t>
  </si>
  <si>
    <t>Мурзин Ильнур Инсафович</t>
  </si>
  <si>
    <t>Чистяков Владимир Владимирович</t>
  </si>
  <si>
    <t>17-нг</t>
  </si>
  <si>
    <t>36-нг</t>
  </si>
  <si>
    <t>Ямало-ненецкий автономный округ</t>
  </si>
  <si>
    <t>104-нг</t>
  </si>
  <si>
    <t>Махов Роман Сергеевич</t>
  </si>
  <si>
    <t>145-нг</t>
  </si>
  <si>
    <t>ФКР ИКО</t>
  </si>
  <si>
    <t>Дата очередного подтверждения квалификации</t>
  </si>
  <si>
    <t>Чупров Николай Михайлович</t>
  </si>
  <si>
    <t>Мохирев Всеволод Эдуардович</t>
  </si>
  <si>
    <t>Пермяков Олег Геннадьевич</t>
  </si>
  <si>
    <t>Пукас Валерий Викторович</t>
  </si>
  <si>
    <t>19.08 1959</t>
  </si>
  <si>
    <t>Классен Александр Васильевич</t>
  </si>
  <si>
    <t>75-нг</t>
  </si>
  <si>
    <t>Дата последнего подтверждения квалификации</t>
  </si>
  <si>
    <t>Кицанов Алексей Викторович</t>
  </si>
  <si>
    <t>Поленков Роман Сергеевич</t>
  </si>
  <si>
    <t>110-нг</t>
  </si>
  <si>
    <t>Баранов Юрий Геннадиевич</t>
  </si>
  <si>
    <t>136-нг</t>
  </si>
  <si>
    <t>79-нг</t>
  </si>
  <si>
    <t>6-нг</t>
  </si>
  <si>
    <t>Габбасов Рамиль Габдрауфович</t>
  </si>
  <si>
    <t>Ганибаев Ильшат Раисович</t>
  </si>
  <si>
    <t>185-н</t>
  </si>
  <si>
    <t>Козлов Павел Александрович</t>
  </si>
  <si>
    <t>Пермяков Антон Олегович</t>
  </si>
  <si>
    <t>Клочков Антон Сергеевич</t>
  </si>
  <si>
    <t>Пономарева Татьяна Николаевна</t>
  </si>
  <si>
    <t>Исаев Игорь Сергеевич</t>
  </si>
  <si>
    <t>Примечание</t>
  </si>
  <si>
    <t>Ростовская область</t>
  </si>
  <si>
    <t>Комаров Игорь Владимирович</t>
  </si>
  <si>
    <t>239п</t>
  </si>
  <si>
    <t>Колесников Сергей Юрьевич</t>
  </si>
  <si>
    <t>260</t>
  </si>
  <si>
    <t>Шубин Роман Евгеньевич</t>
  </si>
  <si>
    <t>Безметный Василий Александрович</t>
  </si>
  <si>
    <t>Ким Александр Владимирович</t>
  </si>
  <si>
    <t>Коваленко Светлана Сергеевна</t>
  </si>
  <si>
    <t>Котенев Василий Александрович</t>
  </si>
  <si>
    <t>Мигуля Александр Викторович</t>
  </si>
  <si>
    <t>70пр</t>
  </si>
  <si>
    <t>Гасанов Арсен Сулейманович</t>
  </si>
  <si>
    <t>Штабной Константин Николаевич</t>
  </si>
  <si>
    <t>Головко Оксана Александровна</t>
  </si>
  <si>
    <t>Сидоренко Сергей Николаевич</t>
  </si>
  <si>
    <t>Долгих Максим Сергеевич</t>
  </si>
  <si>
    <t>-</t>
  </si>
  <si>
    <t>Бабкин Леонид Владимирович</t>
  </si>
  <si>
    <t>100-нг</t>
  </si>
  <si>
    <t>169-нг</t>
  </si>
  <si>
    <t>24-с</t>
  </si>
  <si>
    <t>Джемерис Александр Викторович</t>
  </si>
  <si>
    <t>Алексеев Андрей Сергеевич</t>
  </si>
  <si>
    <t xml:space="preserve">109/н </t>
  </si>
  <si>
    <t>Даренков Александр Александрович</t>
  </si>
  <si>
    <t>Деваева Елена Сергеевна</t>
  </si>
  <si>
    <t>Козлова Татьяна Михайловна</t>
  </si>
  <si>
    <t>Ревин Алексей Владимирович</t>
  </si>
  <si>
    <t>Фаррахов Ирек Гимнович</t>
  </si>
  <si>
    <t>Пировских Михаил Владимирович</t>
  </si>
  <si>
    <t>Синяговский Артем Дмитриевич</t>
  </si>
  <si>
    <t>Шаматава Гига Нугзариевич</t>
  </si>
  <si>
    <t>Леонов Артём Юрьевич</t>
  </si>
  <si>
    <t>Башлыков Алексей Владимирович</t>
  </si>
  <si>
    <t>Волков Алексей Иосифович</t>
  </si>
  <si>
    <t>Панов Михаил Александрович</t>
  </si>
  <si>
    <t>Кузнецов Андрей Викторович</t>
  </si>
  <si>
    <t>Тарасов Игорь Вячеславович</t>
  </si>
  <si>
    <t>Шабаршин Сергей Викторович</t>
  </si>
  <si>
    <t>Костин Евгений Анатольевич</t>
  </si>
  <si>
    <t>Пальчиков Александр Витальевич</t>
  </si>
  <si>
    <t>143-нг</t>
  </si>
  <si>
    <t>Тучкова Светлана Михайловна</t>
  </si>
  <si>
    <t>Кузнецов Сергей Николаевич</t>
  </si>
  <si>
    <t>Астраханская область</t>
  </si>
  <si>
    <t>Никулин Александр Сергеевич</t>
  </si>
  <si>
    <t>Челябинская область</t>
  </si>
  <si>
    <t>12/С</t>
  </si>
  <si>
    <t>Хидиров Абдурашид Ваитович</t>
  </si>
  <si>
    <t>Василевский Андрей Анатольевич</t>
  </si>
  <si>
    <t>5-2005</t>
  </si>
  <si>
    <t>Томчук Никита николаевич</t>
  </si>
  <si>
    <t>Карпенко Роман Александрович</t>
  </si>
  <si>
    <t>Гусейнов Али Гусейнович оглы</t>
  </si>
  <si>
    <t>Акмулин Степан Алексеевич</t>
  </si>
  <si>
    <t>Илюшкин Леонид Михайлович</t>
  </si>
  <si>
    <t>Ульяновская область</t>
  </si>
  <si>
    <t>466-р</t>
  </si>
  <si>
    <t>Митриковский Вячеслав Викторович</t>
  </si>
  <si>
    <t>Худяков Василий Валерьевич</t>
  </si>
  <si>
    <t>Шевченко Максим Юрьевич</t>
  </si>
  <si>
    <t>32/С</t>
  </si>
  <si>
    <t>168-нг</t>
  </si>
  <si>
    <t>Зубкова Екатерина Николаевна</t>
  </si>
  <si>
    <t>Котвицкий Дмитрий Юрьевич</t>
  </si>
  <si>
    <t>Химиченко Анастасия Александровна</t>
  </si>
  <si>
    <t>Воронежская область</t>
  </si>
  <si>
    <t>Денисов Сергей Анатольевич</t>
  </si>
  <si>
    <t>Денисова Дарья Сергеевна</t>
  </si>
  <si>
    <t>Артихович Захар Сергеевич</t>
  </si>
  <si>
    <t>Байбенкова Мария Андреевна</t>
  </si>
  <si>
    <t>Воропаев Евгений Владимирович</t>
  </si>
  <si>
    <t>Жидков Михаил Алексеевич</t>
  </si>
  <si>
    <t>Ботов Егор Петрович</t>
  </si>
  <si>
    <t>Куприянов Владислав Борисович</t>
  </si>
  <si>
    <t>Манукян Артур Манвелович</t>
  </si>
  <si>
    <t>Рядинский Константин Анатольевич</t>
  </si>
  <si>
    <t>Шкляр Алёна Игоревна</t>
  </si>
  <si>
    <t>391-мр</t>
  </si>
  <si>
    <t>Расов Ярослав Александрович</t>
  </si>
  <si>
    <t>Алтайский край</t>
  </si>
  <si>
    <t>Коровкин Вячеслав Валерьевич</t>
  </si>
  <si>
    <t>Лобанов Владимир Александрович</t>
  </si>
  <si>
    <t>Голубец Иван Николаевич</t>
  </si>
  <si>
    <t>01-13/337</t>
  </si>
  <si>
    <t>Самарская область</t>
  </si>
  <si>
    <t>Бабельский Владимир Антонович</t>
  </si>
  <si>
    <t>170-П</t>
  </si>
  <si>
    <t>Денисова Ирина Владимировна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</si>
  <si>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</si>
  <si>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</si>
  <si>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</si>
  <si>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</si>
  <si>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</si>
  <si>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Шор Павел Алексеевич</t>
  </si>
  <si>
    <t>Гуляев Владимир Анатольевич</t>
  </si>
  <si>
    <t>Забайкальский край</t>
  </si>
  <si>
    <t>116-1к</t>
  </si>
  <si>
    <t>Тюменская область</t>
  </si>
  <si>
    <t>Акуленко Евгения Олеговна</t>
  </si>
  <si>
    <t>Бондаренко Николай Алексеевич</t>
  </si>
  <si>
    <t>Голиков Михаил Васильевич</t>
  </si>
  <si>
    <t>Бакланов Виктор Владимирович</t>
  </si>
  <si>
    <t>Бондаренко Татьяна Васильевна</t>
  </si>
  <si>
    <t>Герасимов Владимир Васьевич</t>
  </si>
  <si>
    <t>Башкортостан республика</t>
  </si>
  <si>
    <t>Коми республика</t>
  </si>
  <si>
    <t>Крым республика</t>
  </si>
  <si>
    <t>Татарстан республика</t>
  </si>
  <si>
    <t>Гяч Михаил Юрьевич</t>
  </si>
  <si>
    <t>331-П</t>
  </si>
  <si>
    <t>Камчатский край</t>
  </si>
  <si>
    <t>2 Дан</t>
  </si>
  <si>
    <t>1 Дан</t>
  </si>
  <si>
    <t>3 Дан</t>
  </si>
  <si>
    <t>4 Дан</t>
  </si>
  <si>
    <t>Щербаков Дмитрий Ильич</t>
  </si>
  <si>
    <t>Приморский край</t>
  </si>
  <si>
    <t>Савин Евгений Иванович</t>
  </si>
  <si>
    <t>Хан Эрнест Константинович</t>
  </si>
  <si>
    <t>Тиллаев Тоштемир Тураевич</t>
  </si>
  <si>
    <t>Карпеев Александр Сергеевич</t>
  </si>
  <si>
    <t>Д-996/1</t>
  </si>
  <si>
    <t>38-с</t>
  </si>
  <si>
    <t xml:space="preserve">Амирханов Анвар Равильевич </t>
  </si>
  <si>
    <t>46/н</t>
  </si>
  <si>
    <t>Гарченко Александр Викторович</t>
  </si>
  <si>
    <t>Гусейнов Анар Гасанович</t>
  </si>
  <si>
    <t>Капанадзе Годерзи Владимирович</t>
  </si>
  <si>
    <t>Князев Роман Владимирович</t>
  </si>
  <si>
    <t>Расулов Руслан Абдуселимович</t>
  </si>
  <si>
    <t>Елистархов Андрей Валерьевич</t>
  </si>
  <si>
    <t>Филиппова Светлана Александровна</t>
  </si>
  <si>
    <t>Жуков Дмитрий Львович</t>
  </si>
  <si>
    <t>825-п</t>
  </si>
  <si>
    <t>Богданова Наталья Константиновна</t>
  </si>
  <si>
    <t>Васильева Евгиния Федоровна</t>
  </si>
  <si>
    <t>Мельникова Татьяна Андреевна</t>
  </si>
  <si>
    <t>Попова Алена Юрьевна</t>
  </si>
  <si>
    <t>Губанищев Алексей Олегович</t>
  </si>
  <si>
    <t>Гурьев Андрей Петрович</t>
  </si>
  <si>
    <t>52-нг</t>
  </si>
  <si>
    <t>Танюшкин Александр Иванович</t>
  </si>
  <si>
    <t>7 дан</t>
  </si>
  <si>
    <t>1 Кю</t>
  </si>
  <si>
    <t>Сахалинская область</t>
  </si>
  <si>
    <t xml:space="preserve">Коллеганов Алексей Вячеславович </t>
  </si>
  <si>
    <t>№ 816/ 01-01</t>
  </si>
  <si>
    <t xml:space="preserve">Неведров Валерий Александрович </t>
  </si>
  <si>
    <t>26.01.1967</t>
  </si>
  <si>
    <t xml:space="preserve">Орлов Михаил Васильевич </t>
  </si>
  <si>
    <t>Рябко Олег Георгиевич</t>
  </si>
  <si>
    <t>№ 334</t>
  </si>
  <si>
    <t>10.12.1970</t>
  </si>
  <si>
    <t>Видюлин Андрей Владимирович</t>
  </si>
  <si>
    <t xml:space="preserve">3 дан </t>
  </si>
  <si>
    <t>20.02.1976</t>
  </si>
  <si>
    <t>Салманов Василий Евгеньевич</t>
  </si>
  <si>
    <t>Булатов Магомед Шахманович</t>
  </si>
  <si>
    <t>Нагоева Елена Нургалиевна</t>
  </si>
  <si>
    <t>№73 АТ</t>
  </si>
  <si>
    <t>Матвеев Владислав Владимирович</t>
  </si>
  <si>
    <t>№ 313</t>
  </si>
  <si>
    <t>Матвеева Ольга Владимировна</t>
  </si>
  <si>
    <t>Карнаухов Дмитрий Николаевич</t>
  </si>
  <si>
    <t>Мирхасанов Евгений Махмудович</t>
  </si>
  <si>
    <t>Козлов Игорь Владимирович</t>
  </si>
  <si>
    <t>Мальцев Дмитрий Александрович</t>
  </si>
  <si>
    <t>Бухарова Светлана Владимировна</t>
  </si>
  <si>
    <t>Алексеев Андриян Артурович</t>
  </si>
  <si>
    <t>139/ОД</t>
  </si>
  <si>
    <t>Романов Максим Юрьевич</t>
  </si>
  <si>
    <t>Шульгин Спартак Вячеславович</t>
  </si>
  <si>
    <t>Плюснин Иван Андреевич</t>
  </si>
  <si>
    <t>Ядрихинский Владимир Васильевич</t>
  </si>
  <si>
    <t>Пензенская область</t>
  </si>
  <si>
    <t>Анисимов Феликс Витальевич</t>
  </si>
  <si>
    <t>34-нг</t>
  </si>
  <si>
    <t>3 кю</t>
  </si>
  <si>
    <t>Энеев Виталий Алиевич</t>
  </si>
  <si>
    <t>Саха (Якутия) республика</t>
  </si>
  <si>
    <t>Чеченская республика</t>
  </si>
  <si>
    <t>Орлова Наталья Сергеевна</t>
  </si>
  <si>
    <t>21/С</t>
  </si>
  <si>
    <t>Доброхотов Павел Генрихович</t>
  </si>
  <si>
    <t>7-ск</t>
  </si>
  <si>
    <t>Мурадов Мирон Геннадьевич</t>
  </si>
  <si>
    <t>Курмаз Вадим Владимирович</t>
  </si>
  <si>
    <t>Османов Омар Максимович</t>
  </si>
  <si>
    <t>Бутенко Владимир Юрьевич</t>
  </si>
  <si>
    <t>47-ОП</t>
  </si>
  <si>
    <t>Чирков Андрей Владимирович</t>
  </si>
  <si>
    <t>40-ск</t>
  </si>
  <si>
    <t>Дубинов Алексей Петрович</t>
  </si>
  <si>
    <t>27/c</t>
  </si>
  <si>
    <t>Елохин Алексей Валерьевич</t>
  </si>
  <si>
    <t>Фокина Юлия Борисовна</t>
  </si>
  <si>
    <t>137-нг</t>
  </si>
  <si>
    <t>Горбатов Федор Александрович</t>
  </si>
  <si>
    <t>Калининградская область</t>
  </si>
  <si>
    <t>№150-л/с</t>
  </si>
  <si>
    <t>Гвоздецкая Татьяна Бердовна</t>
  </si>
  <si>
    <t>№ 150-л/с</t>
  </si>
  <si>
    <t>Пичугин Кирилл Сергеевич</t>
  </si>
  <si>
    <t>№ 307-р</t>
  </si>
  <si>
    <t>Салихов Марс Мнирович</t>
  </si>
  <si>
    <t>№491-р</t>
  </si>
  <si>
    <t>18.11.1985</t>
  </si>
  <si>
    <t>Казаков Игорь Николаевич</t>
  </si>
  <si>
    <t>Егин Иван Валерьевич</t>
  </si>
  <si>
    <t>Доронькин Евгений Иванович</t>
  </si>
  <si>
    <t>Петров Андрей Анатольевич</t>
  </si>
  <si>
    <t>Копырин Сергей Викторович</t>
  </si>
  <si>
    <t>37/н</t>
  </si>
  <si>
    <t>Голик Олег Валерьевич</t>
  </si>
  <si>
    <t>147-нг</t>
  </si>
  <si>
    <t>Арсланова Регина Загитяновна</t>
  </si>
  <si>
    <t>Залыев Фуад Азерович</t>
  </si>
  <si>
    <t>Ильина Елена Юрьевна</t>
  </si>
  <si>
    <t>Эрлих Виктор Владимирович</t>
  </si>
  <si>
    <t>Никифоров Александр Николаевич</t>
  </si>
  <si>
    <t>Бушуева Александра Валерьевна</t>
  </si>
  <si>
    <t>539 /01-01</t>
  </si>
  <si>
    <t>Фесь Александр Владимирович</t>
  </si>
  <si>
    <t>Титов Юрий Алексеевич</t>
  </si>
  <si>
    <t>3.18-430-р</t>
  </si>
  <si>
    <t>Калашников Максим Александрович</t>
  </si>
  <si>
    <t>969-мр</t>
  </si>
  <si>
    <t>Бедошвиль Александр Игоревич</t>
  </si>
  <si>
    <t>Гончарук Алина Михайловна</t>
  </si>
  <si>
    <t>6 кю</t>
  </si>
  <si>
    <t>4 кю</t>
  </si>
  <si>
    <t>Смирнов Александр Юрьевич</t>
  </si>
  <si>
    <t>Тимофеев Василий Николаевич</t>
  </si>
  <si>
    <t>Шевель Анатолий Николаевич</t>
  </si>
  <si>
    <t>Хабибуллин Руслан Фаритович</t>
  </si>
  <si>
    <t>ОД - 301</t>
  </si>
  <si>
    <t>Красногир Юрий Петрович</t>
  </si>
  <si>
    <t>Карелия республика</t>
  </si>
  <si>
    <t>Баскаков Иван Витальевич</t>
  </si>
  <si>
    <t>3-с</t>
  </si>
  <si>
    <t>Кошелев Василий Иванович</t>
  </si>
  <si>
    <t>Николаев Николай Владимирович</t>
  </si>
  <si>
    <t>Голубовский Виктор Иванович</t>
  </si>
  <si>
    <t>Ватолин Юрий Васильевич</t>
  </si>
  <si>
    <t>Мемидилаев Мустафа Рейзаевич</t>
  </si>
  <si>
    <t>Заикин Владимир Николаевич</t>
  </si>
  <si>
    <t>Липунов Максим Геннадьевич</t>
  </si>
  <si>
    <t>Курбанов Лечи Алхазурович</t>
  </si>
  <si>
    <t>07-ОП</t>
  </si>
  <si>
    <t>Бугаев Максим Алексеевич</t>
  </si>
  <si>
    <t>Мамаев Арслан Арсланбекович</t>
  </si>
  <si>
    <t>Гордеев Эдуард Владимирович</t>
  </si>
  <si>
    <t>№69</t>
  </si>
  <si>
    <t>Андрушко Евгений Игоревич</t>
  </si>
  <si>
    <t>Шабанов Юрий Владимирович</t>
  </si>
  <si>
    <t>Беликов Андрей Анатольевич</t>
  </si>
  <si>
    <t>99/01-01</t>
  </si>
  <si>
    <t>Курбанова Зухра Салямовна</t>
  </si>
  <si>
    <t>39-нг</t>
  </si>
  <si>
    <t>Тюнис Елена Владимировна</t>
  </si>
  <si>
    <t>Курохта Дмитрий Сергеевич</t>
  </si>
  <si>
    <t>Захаров Олег Юрьевич</t>
  </si>
  <si>
    <t>53-нг</t>
  </si>
  <si>
    <t>Нестеренко Роман Александрович</t>
  </si>
  <si>
    <t>Амурская область</t>
  </si>
  <si>
    <t>Чубаров Сергей Александрович</t>
  </si>
  <si>
    <t>Владимирская область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</si>
  <si>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</si>
  <si>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</si>
  <si>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</si>
  <si>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</si>
  <si>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</si>
  <si>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</si>
  <si>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Солдатов Сергей Николаевич</t>
  </si>
  <si>
    <t>Шумин Игорь Владимирович</t>
  </si>
  <si>
    <t>Сковородников Александр Александрович</t>
  </si>
  <si>
    <t>353-ск</t>
  </si>
  <si>
    <t>Трапезников Александр Анатольевич</t>
  </si>
  <si>
    <t>Золотовский Андрей Александрович</t>
  </si>
  <si>
    <t>Малец Андрей Владимирович</t>
  </si>
  <si>
    <t>Тверская область</t>
  </si>
  <si>
    <t>46-од</t>
  </si>
  <si>
    <t>5 Дан</t>
  </si>
  <si>
    <t>Гайдуллин Сергей Николаевич</t>
  </si>
  <si>
    <t>Малеев Артём Андреевич</t>
  </si>
  <si>
    <t>Мамро Евгений Владимирович</t>
  </si>
  <si>
    <t>Шекунов Андрей Геннадьевич</t>
  </si>
  <si>
    <t>77-нг</t>
  </si>
  <si>
    <t>Козлов Евгений Олегович</t>
  </si>
  <si>
    <t>07-17</t>
  </si>
  <si>
    <t>185-нг</t>
  </si>
  <si>
    <t>№ 105 / 01-01</t>
  </si>
  <si>
    <t xml:space="preserve">Махова Дарья Витальевна </t>
  </si>
  <si>
    <t>7-нг</t>
  </si>
  <si>
    <t>Химиченко Андрей Андреевич</t>
  </si>
  <si>
    <t>101-нг</t>
  </si>
  <si>
    <t>Аннин Андрей Станиславович</t>
  </si>
  <si>
    <t>Разумникова Александра Вячеславовна</t>
  </si>
  <si>
    <t>264-р</t>
  </si>
  <si>
    <t xml:space="preserve">Орехов Владислав Дмитриевич </t>
  </si>
  <si>
    <t>636-рк</t>
  </si>
  <si>
    <t>Резников Александр Иванович</t>
  </si>
  <si>
    <t>Резников Роман Александрович</t>
  </si>
  <si>
    <t>Соловьев Артем Олегович</t>
  </si>
  <si>
    <t>Попов Владимир Сергеевич</t>
  </si>
  <si>
    <t>Круглов Сергей Александрович</t>
  </si>
  <si>
    <t>446-р</t>
  </si>
  <si>
    <t>1959</t>
  </si>
  <si>
    <t>Костев Иван Константинович</t>
  </si>
  <si>
    <t>7/С</t>
  </si>
  <si>
    <t>ПРИМЕЧАНИЕ:</t>
  </si>
  <si>
    <t>Цветом выделены судьи, срок действия категорий у которых истекает в ближайшее время.</t>
  </si>
  <si>
    <t>Мошнин Дмитрий Фёдорович</t>
  </si>
  <si>
    <t>Васильев Александр Александрович</t>
  </si>
  <si>
    <t>Волков Владислав Анатольевич</t>
  </si>
  <si>
    <t>Втюрин Сергей Владимирович</t>
  </si>
  <si>
    <t>Кобылин Артем Александрович</t>
  </si>
  <si>
    <t>Мищенко Алексей Сергеевич</t>
  </si>
  <si>
    <t>Федотов Виктор Александрович</t>
  </si>
  <si>
    <t>Федотов Сергей Викторович</t>
  </si>
  <si>
    <t>Харитонов Игорь Юрьевич</t>
  </si>
  <si>
    <t>Часовщикова Юлия Сергеевна</t>
  </si>
  <si>
    <t>Михайлов Александр Сергеевич</t>
  </si>
  <si>
    <t>Михайлова Алена Юрьевна</t>
  </si>
  <si>
    <t>Дёмин Роман Алексеевич</t>
  </si>
  <si>
    <t>Габараев Лаша Раминович</t>
  </si>
  <si>
    <t>68-ск</t>
  </si>
  <si>
    <t>Герасимов Сергей Николаевич</t>
  </si>
  <si>
    <t>Брагина Майя Александровна</t>
  </si>
  <si>
    <t>СЭД-41-01-02-196</t>
  </si>
  <si>
    <t>1989</t>
  </si>
  <si>
    <t>Попов Виталий Валерьевич</t>
  </si>
  <si>
    <t>Шевнин Евгений Борисович</t>
  </si>
  <si>
    <t>1982</t>
  </si>
  <si>
    <t>Ноздрин Олег Валерьевич</t>
  </si>
  <si>
    <t>64.9.2004</t>
  </si>
  <si>
    <t>1964</t>
  </si>
  <si>
    <t>156 нг</t>
  </si>
  <si>
    <t>148-нг</t>
  </si>
  <si>
    <t>156-нг</t>
  </si>
  <si>
    <t>Плясунков Роман Николаевич</t>
  </si>
  <si>
    <t>341п</t>
  </si>
  <si>
    <t>Собакарь Владимир Николаевич</t>
  </si>
  <si>
    <t>Ханты-Мансийский автономный округ</t>
  </si>
  <si>
    <t>243-кк</t>
  </si>
  <si>
    <t>Назаров Станислав Владимирович</t>
  </si>
  <si>
    <t xml:space="preserve">Семенова Ольга Васильевна </t>
  </si>
  <si>
    <t>Моторичев Аркадий Юрикович</t>
  </si>
  <si>
    <t>19-нг</t>
  </si>
  <si>
    <t>Алымов Григорий Александрович</t>
  </si>
  <si>
    <t>СЭД-41-01-02-508</t>
  </si>
  <si>
    <t>Заманов Роберт Альбертович</t>
  </si>
  <si>
    <t>Анохин Александр Евгеньевич</t>
  </si>
  <si>
    <t>Сайдуллаева Зиннура Залимхановна</t>
  </si>
  <si>
    <t>Арсмеков Турпал-Али Увайсович</t>
  </si>
  <si>
    <t>10-ОП</t>
  </si>
  <si>
    <t>37-нг</t>
  </si>
  <si>
    <t>Ли Сергей Леонидович</t>
  </si>
  <si>
    <t>5-ск</t>
  </si>
  <si>
    <t>Гах Валерий Александрович</t>
  </si>
  <si>
    <t>Мотрич Олег Викторович</t>
  </si>
  <si>
    <t>Зубцов Владимир Алексеевич</t>
  </si>
  <si>
    <t>Гачегов Алекс Романович</t>
  </si>
  <si>
    <t>Таирова Елена Александровна</t>
  </si>
  <si>
    <t>Бачаев Ибрагим Абдуллаевич</t>
  </si>
  <si>
    <t>Абастов Анзор Сайтамиевич</t>
  </si>
  <si>
    <t>31.01.2019</t>
  </si>
  <si>
    <t>Такаев Денис-Хан Исаевич</t>
  </si>
  <si>
    <t>АКР</t>
  </si>
  <si>
    <t>Богдановский Андрей Николаевич</t>
  </si>
  <si>
    <t xml:space="preserve">ФКР ИКО </t>
  </si>
  <si>
    <t>Нечепуренко Сергей Александрович</t>
  </si>
  <si>
    <t>Цветом выделены судьи, срок действия категорий у которых истекает в ближайшие 3 месяца</t>
  </si>
  <si>
    <t>Щербаков Игорь Николаевич</t>
  </si>
  <si>
    <t>569-рк</t>
  </si>
  <si>
    <t>1979</t>
  </si>
  <si>
    <t>Еременко Алексей Владимирович</t>
  </si>
  <si>
    <t>1975</t>
  </si>
  <si>
    <t>Жабоев Бияслан Атлыевич</t>
  </si>
  <si>
    <t>Лебедь Екатерина Михайловна</t>
  </si>
  <si>
    <t>Щукина Анна Михайловна</t>
  </si>
  <si>
    <t>Попов Руслан Анатольевич</t>
  </si>
  <si>
    <t>Коваленко Александр Валентинович</t>
  </si>
  <si>
    <t>Лефанов Роман Константинович</t>
  </si>
  <si>
    <t>Игошина Алена Валентиновна</t>
  </si>
  <si>
    <t>Игошин Алексей Владимирович</t>
  </si>
  <si>
    <t>Литивинов Вячеслав Валентинович</t>
  </si>
  <si>
    <t>Захарян Нерсес Эдуардович</t>
  </si>
  <si>
    <t>Кошкаров Александр Александрович</t>
  </si>
  <si>
    <t>9-ск</t>
  </si>
  <si>
    <t>Городова Татьяна Григорьевна</t>
  </si>
  <si>
    <t>Беляев Юрий Владимирович</t>
  </si>
  <si>
    <t>237-рк</t>
  </si>
  <si>
    <t>Дедик Максим Викторович</t>
  </si>
  <si>
    <t>Романова Юлия Геннадьевна</t>
  </si>
  <si>
    <t>15-АТ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</si>
  <si>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</si>
  <si>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</si>
  <si>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</si>
  <si>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</si>
  <si>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323-нг</t>
  </si>
  <si>
    <t>Горохов Алексей Юрьевич</t>
  </si>
  <si>
    <t>Нижегородская область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</si>
</sst>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9"/>
      <color theme="1"/>
      <name val="Arial"/>
      <family val="2"/>
    </font>
    <font>
      <sz val="11.5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2" fillId="0" borderId="10" xfId="53" applyNumberForma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34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 quotePrefix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35" fillId="0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43" fillId="0" borderId="0" xfId="0" applyFont="1" applyAlignment="1">
      <alignment/>
    </xf>
    <xf numFmtId="14" fontId="0" fillId="0" borderId="10" xfId="0" applyNumberFormat="1" applyFill="1" applyBorder="1" applyAlignment="1" quotePrefix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14" fontId="47" fillId="35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/>
    </xf>
    <xf numFmtId="17" fontId="3" fillId="0" borderId="10" xfId="0" applyNumberFormat="1" applyFont="1" applyFill="1" applyBorder="1" applyAlignment="1" quotePrefix="1">
      <alignment horizontal="center"/>
    </xf>
    <xf numFmtId="14" fontId="3" fillId="34" borderId="10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4" fontId="0" fillId="0" borderId="12" xfId="0" applyNumberFormat="1" applyFill="1" applyBorder="1" applyAlignment="1">
      <alignment horizontal="center"/>
    </xf>
    <xf numFmtId="14" fontId="3" fillId="34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4" fontId="0" fillId="0" borderId="10" xfId="0" applyNumberFormat="1" applyBorder="1" applyAlignment="1" quotePrefix="1">
      <alignment horizontal="center" vertical="center"/>
    </xf>
    <xf numFmtId="0" fontId="3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4" fontId="0" fillId="13" borderId="10" xfId="0" applyNumberFormat="1" applyFill="1" applyBorder="1" applyAlignment="1">
      <alignment horizontal="center"/>
    </xf>
    <xf numFmtId="14" fontId="0" fillId="13" borderId="10" xfId="0" applyNumberFormat="1" applyFill="1" applyBorder="1" applyAlignment="1" quotePrefix="1">
      <alignment horizontal="center"/>
    </xf>
    <xf numFmtId="0" fontId="0" fillId="13" borderId="10" xfId="0" applyFill="1" applyBorder="1" applyAlignment="1">
      <alignment horizontal="center" vertical="center"/>
    </xf>
    <xf numFmtId="14" fontId="0" fillId="13" borderId="10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3" fillId="13" borderId="10" xfId="0" applyFont="1" applyFill="1" applyBorder="1" applyAlignment="1">
      <alignment horizontal="center"/>
    </xf>
    <xf numFmtId="17" fontId="0" fillId="13" borderId="10" xfId="0" applyNumberFormat="1" applyFill="1" applyBorder="1" applyAlignment="1" quotePrefix="1">
      <alignment horizontal="center"/>
    </xf>
    <xf numFmtId="14" fontId="3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left"/>
    </xf>
    <xf numFmtId="0" fontId="0" fillId="13" borderId="10" xfId="0" applyNumberFormat="1" applyFill="1" applyBorder="1" applyAlignment="1">
      <alignment horizontal="center" vertical="center"/>
    </xf>
    <xf numFmtId="14" fontId="0" fillId="13" borderId="10" xfId="0" applyNumberFormat="1" applyFill="1" applyBorder="1" applyAlignment="1" quotePrefix="1">
      <alignment horizontal="center" vertical="center"/>
    </xf>
    <xf numFmtId="0" fontId="1" fillId="13" borderId="10" xfId="0" applyFont="1" applyFill="1" applyBorder="1" applyAlignment="1">
      <alignment horizontal="center"/>
    </xf>
    <xf numFmtId="0" fontId="0" fillId="13" borderId="10" xfId="0" applyNumberForma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 vertical="center"/>
    </xf>
    <xf numFmtId="14" fontId="0" fillId="13" borderId="10" xfId="0" applyNumberFormat="1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43" fillId="13" borderId="0" xfId="0" applyFont="1" applyFill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/>
    </xf>
    <xf numFmtId="0" fontId="48" fillId="0" borderId="1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.57421875" style="26" customWidth="1"/>
    <col min="2" max="2" width="31.8515625" style="26" customWidth="1"/>
    <col min="3" max="3" width="33.140625" style="0" customWidth="1"/>
    <col min="4" max="4" width="14.421875" style="0" customWidth="1"/>
    <col min="5" max="5" width="11.57421875" style="0" customWidth="1"/>
    <col min="6" max="6" width="13.421875" style="11" customWidth="1"/>
    <col min="7" max="8" width="18.00390625" style="11" customWidth="1"/>
    <col min="9" max="9" width="12.140625" style="13" customWidth="1"/>
    <col min="10" max="10" width="16.28125" style="0" customWidth="1"/>
    <col min="11" max="11" width="15.57421875" style="13" customWidth="1"/>
  </cols>
  <sheetData>
    <row r="1" spans="1:11" ht="33.75" customHeight="1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0">
      <c r="A2" s="25" t="s">
        <v>44</v>
      </c>
      <c r="B2" s="29" t="s">
        <v>0</v>
      </c>
      <c r="C2" s="7" t="s">
        <v>1</v>
      </c>
      <c r="D2" s="7" t="s">
        <v>5</v>
      </c>
      <c r="E2" s="3" t="s">
        <v>36</v>
      </c>
      <c r="F2" s="4" t="s">
        <v>2</v>
      </c>
      <c r="G2" s="4" t="s">
        <v>80</v>
      </c>
      <c r="H2" s="4" t="s">
        <v>72</v>
      </c>
      <c r="I2" s="2" t="s">
        <v>3</v>
      </c>
      <c r="J2" s="8" t="s">
        <v>4</v>
      </c>
      <c r="K2" s="36" t="s">
        <v>96</v>
      </c>
    </row>
    <row r="3" spans="1:11" ht="12.75">
      <c r="A3" s="30">
        <v>1</v>
      </c>
      <c r="B3" s="19" t="s">
        <v>141</v>
      </c>
      <c r="C3" s="83" t="s">
        <v>142</v>
      </c>
      <c r="D3" s="5" t="s">
        <v>26</v>
      </c>
      <c r="E3" s="14" t="s">
        <v>447</v>
      </c>
      <c r="F3" s="12">
        <v>43493</v>
      </c>
      <c r="G3" s="16"/>
      <c r="H3" s="6">
        <f>F3+4*365</f>
        <v>44953</v>
      </c>
      <c r="I3" s="5" t="s">
        <v>10</v>
      </c>
      <c r="J3" s="12">
        <v>26173</v>
      </c>
      <c r="K3" s="16"/>
    </row>
    <row r="4" spans="1:11" s="130" customFormat="1" ht="12.75">
      <c r="A4" s="30">
        <v>2</v>
      </c>
      <c r="B4" s="110" t="s">
        <v>84</v>
      </c>
      <c r="C4" s="111" t="s">
        <v>203</v>
      </c>
      <c r="D4" s="111" t="s">
        <v>71</v>
      </c>
      <c r="E4" s="114" t="s">
        <v>85</v>
      </c>
      <c r="F4" s="115">
        <v>42250</v>
      </c>
      <c r="G4" s="115"/>
      <c r="H4" s="112">
        <f>F4+4*365</f>
        <v>43710</v>
      </c>
      <c r="I4" s="111" t="s">
        <v>6</v>
      </c>
      <c r="J4" s="115">
        <v>23133</v>
      </c>
      <c r="K4" s="115"/>
    </row>
    <row r="5" spans="1:11" ht="12.75">
      <c r="A5" s="30">
        <v>3</v>
      </c>
      <c r="B5" s="19" t="s">
        <v>238</v>
      </c>
      <c r="C5" s="5" t="s">
        <v>203</v>
      </c>
      <c r="D5" s="5" t="s">
        <v>71</v>
      </c>
      <c r="E5" s="14" t="s">
        <v>239</v>
      </c>
      <c r="F5" s="12">
        <v>42849</v>
      </c>
      <c r="G5" s="16"/>
      <c r="H5" s="6">
        <f>F5+4*365</f>
        <v>44309</v>
      </c>
      <c r="I5" s="83" t="s">
        <v>8</v>
      </c>
      <c r="J5" s="12">
        <v>26970</v>
      </c>
      <c r="K5" s="16"/>
    </row>
    <row r="6" spans="1:11" ht="12.75">
      <c r="A6" s="30">
        <v>4</v>
      </c>
      <c r="B6" s="24" t="s">
        <v>113</v>
      </c>
      <c r="C6" s="5" t="s">
        <v>203</v>
      </c>
      <c r="D6" s="5" t="s">
        <v>71</v>
      </c>
      <c r="E6" s="15" t="s">
        <v>116</v>
      </c>
      <c r="F6" s="12">
        <v>42583</v>
      </c>
      <c r="G6" s="31"/>
      <c r="H6" s="6">
        <f>F6+4*365</f>
        <v>44043</v>
      </c>
      <c r="I6" s="37" t="s">
        <v>17</v>
      </c>
      <c r="J6" s="38">
        <v>30265</v>
      </c>
      <c r="K6" s="37"/>
    </row>
    <row r="7" spans="1:11" ht="12.75">
      <c r="A7" s="30">
        <v>5</v>
      </c>
      <c r="B7" s="24" t="s">
        <v>180</v>
      </c>
      <c r="C7" s="5" t="s">
        <v>203</v>
      </c>
      <c r="D7" s="83" t="s">
        <v>60</v>
      </c>
      <c r="E7" s="15" t="s">
        <v>37</v>
      </c>
      <c r="F7" s="12">
        <v>41018</v>
      </c>
      <c r="G7" s="31">
        <v>42389</v>
      </c>
      <c r="H7" s="6">
        <v>43876</v>
      </c>
      <c r="I7" s="86" t="s">
        <v>8</v>
      </c>
      <c r="J7" s="38">
        <v>20172</v>
      </c>
      <c r="K7" s="86"/>
    </row>
    <row r="8" spans="1:11" ht="12.75">
      <c r="A8" s="30">
        <v>6</v>
      </c>
      <c r="B8" s="24" t="s">
        <v>411</v>
      </c>
      <c r="C8" s="83" t="s">
        <v>203</v>
      </c>
      <c r="D8" s="83" t="s">
        <v>32</v>
      </c>
      <c r="E8" s="83" t="s">
        <v>455</v>
      </c>
      <c r="F8" s="84">
        <v>43523</v>
      </c>
      <c r="G8" s="85"/>
      <c r="H8" s="6">
        <f aca="true" t="shared" si="0" ref="H8:H21">F8+4*365</f>
        <v>44983</v>
      </c>
      <c r="I8" s="86" t="s">
        <v>10</v>
      </c>
      <c r="J8" s="87">
        <v>26677</v>
      </c>
      <c r="K8" s="6"/>
    </row>
    <row r="9" spans="1:11" ht="12.75">
      <c r="A9" s="30">
        <v>7</v>
      </c>
      <c r="B9" s="24" t="s">
        <v>364</v>
      </c>
      <c r="C9" s="83" t="s">
        <v>365</v>
      </c>
      <c r="D9" s="44" t="s">
        <v>60</v>
      </c>
      <c r="E9" s="83" t="s">
        <v>394</v>
      </c>
      <c r="F9" s="84">
        <v>43293</v>
      </c>
      <c r="G9" s="84"/>
      <c r="H9" s="6">
        <f t="shared" si="0"/>
        <v>44753</v>
      </c>
      <c r="I9" s="66" t="s">
        <v>381</v>
      </c>
      <c r="J9" s="16">
        <v>25246</v>
      </c>
      <c r="K9" s="84"/>
    </row>
    <row r="10" spans="1:11" ht="12.75">
      <c r="A10" s="30">
        <v>8</v>
      </c>
      <c r="B10" s="19" t="s">
        <v>51</v>
      </c>
      <c r="C10" s="20" t="s">
        <v>58</v>
      </c>
      <c r="D10" s="20" t="s">
        <v>60</v>
      </c>
      <c r="E10" s="20" t="s">
        <v>160</v>
      </c>
      <c r="F10" s="46">
        <v>42674</v>
      </c>
      <c r="G10" s="84"/>
      <c r="H10" s="6">
        <f t="shared" si="0"/>
        <v>44134</v>
      </c>
      <c r="I10" s="20" t="s">
        <v>6</v>
      </c>
      <c r="J10" s="46">
        <v>23618</v>
      </c>
      <c r="K10" s="16"/>
    </row>
    <row r="11" spans="1:11" ht="12.75">
      <c r="A11" s="30">
        <v>9</v>
      </c>
      <c r="B11" s="24" t="s">
        <v>54</v>
      </c>
      <c r="C11" s="83" t="s">
        <v>58</v>
      </c>
      <c r="D11" s="83" t="s">
        <v>60</v>
      </c>
      <c r="E11" s="83" t="s">
        <v>45</v>
      </c>
      <c r="F11" s="84">
        <v>42450</v>
      </c>
      <c r="G11" s="85"/>
      <c r="H11" s="84">
        <f t="shared" si="0"/>
        <v>43910</v>
      </c>
      <c r="I11" s="83" t="s">
        <v>17</v>
      </c>
      <c r="J11" s="84">
        <v>25938</v>
      </c>
      <c r="K11" s="16"/>
    </row>
    <row r="12" spans="1:11" ht="12.75">
      <c r="A12" s="30">
        <v>10</v>
      </c>
      <c r="B12" s="24" t="s">
        <v>100</v>
      </c>
      <c r="C12" s="9" t="s">
        <v>58</v>
      </c>
      <c r="D12" s="83" t="s">
        <v>71</v>
      </c>
      <c r="E12" s="14" t="s">
        <v>239</v>
      </c>
      <c r="F12" s="12">
        <v>42849</v>
      </c>
      <c r="G12" s="16"/>
      <c r="H12" s="84">
        <f t="shared" si="0"/>
        <v>44309</v>
      </c>
      <c r="I12" s="14" t="s">
        <v>8</v>
      </c>
      <c r="J12" s="85">
        <v>26129</v>
      </c>
      <c r="K12" s="31"/>
    </row>
    <row r="13" spans="1:11" ht="12.75">
      <c r="A13" s="30">
        <v>11</v>
      </c>
      <c r="B13" s="19" t="s">
        <v>312</v>
      </c>
      <c r="C13" s="9" t="s">
        <v>14</v>
      </c>
      <c r="D13" s="9" t="s">
        <v>26</v>
      </c>
      <c r="E13" s="9" t="s">
        <v>313</v>
      </c>
      <c r="F13" s="85">
        <v>43066</v>
      </c>
      <c r="G13" s="85"/>
      <c r="H13" s="85">
        <f t="shared" si="0"/>
        <v>44526</v>
      </c>
      <c r="I13" s="9" t="s">
        <v>10</v>
      </c>
      <c r="J13" s="85">
        <v>27151</v>
      </c>
      <c r="K13" s="31"/>
    </row>
    <row r="14" spans="1:11" s="130" customFormat="1" ht="12.75">
      <c r="A14" s="30">
        <v>12</v>
      </c>
      <c r="B14" s="110" t="s">
        <v>81</v>
      </c>
      <c r="C14" s="111" t="s">
        <v>14</v>
      </c>
      <c r="D14" s="111" t="s">
        <v>71</v>
      </c>
      <c r="E14" s="114" t="s">
        <v>79</v>
      </c>
      <c r="F14" s="115">
        <v>42158</v>
      </c>
      <c r="G14" s="115"/>
      <c r="H14" s="112">
        <f t="shared" si="0"/>
        <v>43618</v>
      </c>
      <c r="I14" s="111" t="s">
        <v>8</v>
      </c>
      <c r="J14" s="112">
        <v>24491</v>
      </c>
      <c r="K14" s="115"/>
    </row>
    <row r="15" spans="1:11" s="130" customFormat="1" ht="12.75">
      <c r="A15" s="30">
        <v>13</v>
      </c>
      <c r="B15" s="110" t="s">
        <v>78</v>
      </c>
      <c r="C15" s="111" t="s">
        <v>14</v>
      </c>
      <c r="D15" s="111" t="s">
        <v>71</v>
      </c>
      <c r="E15" s="114" t="s">
        <v>79</v>
      </c>
      <c r="F15" s="115">
        <v>42158</v>
      </c>
      <c r="G15" s="115"/>
      <c r="H15" s="112">
        <f t="shared" si="0"/>
        <v>43618</v>
      </c>
      <c r="I15" s="112" t="s">
        <v>6</v>
      </c>
      <c r="J15" s="112">
        <v>23354</v>
      </c>
      <c r="K15" s="115"/>
    </row>
    <row r="16" spans="1:11" ht="12.75">
      <c r="A16" s="30">
        <v>14</v>
      </c>
      <c r="B16" s="19" t="s">
        <v>40</v>
      </c>
      <c r="C16" s="83" t="s">
        <v>14</v>
      </c>
      <c r="D16" s="83" t="s">
        <v>43</v>
      </c>
      <c r="E16" s="15" t="s">
        <v>87</v>
      </c>
      <c r="F16" s="12">
        <v>42394</v>
      </c>
      <c r="G16" s="84"/>
      <c r="H16" s="6">
        <f t="shared" si="0"/>
        <v>43854</v>
      </c>
      <c r="I16" s="84" t="s">
        <v>8</v>
      </c>
      <c r="J16" s="6">
        <v>24810</v>
      </c>
      <c r="K16" s="16"/>
    </row>
    <row r="17" spans="1:11" ht="12.75">
      <c r="A17" s="30">
        <v>15</v>
      </c>
      <c r="B17" s="24" t="s">
        <v>335</v>
      </c>
      <c r="C17" s="9" t="s">
        <v>336</v>
      </c>
      <c r="D17" s="9" t="s">
        <v>60</v>
      </c>
      <c r="E17" s="83" t="s">
        <v>65</v>
      </c>
      <c r="F17" s="84">
        <v>43147</v>
      </c>
      <c r="G17" s="14"/>
      <c r="H17" s="6">
        <f t="shared" si="0"/>
        <v>44607</v>
      </c>
      <c r="I17" s="83" t="s">
        <v>6</v>
      </c>
      <c r="J17" s="84">
        <v>17023</v>
      </c>
      <c r="K17" s="6"/>
    </row>
    <row r="18" spans="1:11" ht="12.75">
      <c r="A18" s="30">
        <v>16</v>
      </c>
      <c r="B18" s="24" t="s">
        <v>136</v>
      </c>
      <c r="C18" s="83" t="s">
        <v>24</v>
      </c>
      <c r="D18" s="83" t="s">
        <v>60</v>
      </c>
      <c r="E18" s="83" t="s">
        <v>66</v>
      </c>
      <c r="F18" s="84">
        <v>42823</v>
      </c>
      <c r="G18" s="85"/>
      <c r="H18" s="6">
        <f t="shared" si="0"/>
        <v>44283</v>
      </c>
      <c r="I18" s="83" t="s">
        <v>8</v>
      </c>
      <c r="J18" s="84">
        <v>23203</v>
      </c>
      <c r="K18" s="6"/>
    </row>
    <row r="19" spans="1:11" ht="12.75">
      <c r="A19" s="30">
        <v>17</v>
      </c>
      <c r="B19" s="24" t="s">
        <v>373</v>
      </c>
      <c r="C19" s="83" t="s">
        <v>24</v>
      </c>
      <c r="D19" s="83" t="s">
        <v>71</v>
      </c>
      <c r="E19" s="83" t="s">
        <v>437</v>
      </c>
      <c r="F19" s="84">
        <v>43396</v>
      </c>
      <c r="G19" s="85"/>
      <c r="H19" s="6">
        <f t="shared" si="0"/>
        <v>44856</v>
      </c>
      <c r="I19" s="9"/>
      <c r="J19" s="21"/>
      <c r="K19" s="84"/>
    </row>
    <row r="20" spans="1:11" s="130" customFormat="1" ht="12.75">
      <c r="A20" s="30">
        <v>18</v>
      </c>
      <c r="B20" s="110" t="s">
        <v>55</v>
      </c>
      <c r="C20" s="111" t="s">
        <v>59</v>
      </c>
      <c r="D20" s="111" t="s">
        <v>60</v>
      </c>
      <c r="E20" s="114" t="s">
        <v>83</v>
      </c>
      <c r="F20" s="115">
        <v>42219</v>
      </c>
      <c r="G20" s="115"/>
      <c r="H20" s="112">
        <f t="shared" si="0"/>
        <v>43679</v>
      </c>
      <c r="I20" s="111" t="s">
        <v>10</v>
      </c>
      <c r="J20" s="115">
        <v>27476</v>
      </c>
      <c r="K20" s="112"/>
    </row>
    <row r="21" spans="1:11" ht="12.75">
      <c r="A21" s="30">
        <v>19</v>
      </c>
      <c r="B21" s="19" t="s">
        <v>104</v>
      </c>
      <c r="C21" s="9" t="s">
        <v>27</v>
      </c>
      <c r="D21" s="9" t="s">
        <v>32</v>
      </c>
      <c r="E21" s="83" t="s">
        <v>386</v>
      </c>
      <c r="F21" s="84">
        <v>43243</v>
      </c>
      <c r="G21" s="85"/>
      <c r="H21" s="6">
        <f t="shared" si="0"/>
        <v>44703</v>
      </c>
      <c r="I21" s="83" t="s">
        <v>10</v>
      </c>
      <c r="J21" s="85">
        <v>24135</v>
      </c>
      <c r="K21" s="16"/>
    </row>
    <row r="22" spans="1:11" ht="12.75">
      <c r="A22" s="30">
        <v>20</v>
      </c>
      <c r="B22" s="24" t="s">
        <v>29</v>
      </c>
      <c r="C22" s="83" t="s">
        <v>27</v>
      </c>
      <c r="D22" s="83" t="s">
        <v>26</v>
      </c>
      <c r="E22" s="83" t="s">
        <v>68</v>
      </c>
      <c r="F22" s="84">
        <v>41876</v>
      </c>
      <c r="G22" s="84">
        <v>43333</v>
      </c>
      <c r="H22" s="6">
        <f>G22+4*365</f>
        <v>44793</v>
      </c>
      <c r="I22" s="84" t="s">
        <v>17</v>
      </c>
      <c r="J22" s="84">
        <v>28047</v>
      </c>
      <c r="K22" s="31"/>
    </row>
    <row r="23" spans="1:11" ht="12.75">
      <c r="A23" s="30">
        <v>21</v>
      </c>
      <c r="B23" s="19" t="s">
        <v>64</v>
      </c>
      <c r="C23" s="9" t="s">
        <v>27</v>
      </c>
      <c r="D23" s="9" t="s">
        <v>26</v>
      </c>
      <c r="E23" s="9" t="s">
        <v>65</v>
      </c>
      <c r="F23" s="85">
        <v>42059</v>
      </c>
      <c r="G23" s="85">
        <v>43432</v>
      </c>
      <c r="H23" s="6">
        <f>G23+4*365</f>
        <v>44892</v>
      </c>
      <c r="I23" s="15" t="s">
        <v>8</v>
      </c>
      <c r="J23" s="85">
        <v>23832</v>
      </c>
      <c r="K23" s="84"/>
    </row>
    <row r="24" spans="1:11" ht="12.75">
      <c r="A24" s="30">
        <v>22</v>
      </c>
      <c r="B24" s="24" t="s">
        <v>115</v>
      </c>
      <c r="C24" s="5" t="s">
        <v>20</v>
      </c>
      <c r="D24" s="5" t="s">
        <v>60</v>
      </c>
      <c r="E24" s="83" t="s">
        <v>139</v>
      </c>
      <c r="F24" s="84">
        <v>42643</v>
      </c>
      <c r="G24" s="85"/>
      <c r="H24" s="6">
        <f>F24+4*365</f>
        <v>44103</v>
      </c>
      <c r="I24" s="5" t="s">
        <v>17</v>
      </c>
      <c r="J24" s="85">
        <v>32737</v>
      </c>
      <c r="K24" s="31"/>
    </row>
    <row r="25" spans="1:11" ht="12.75">
      <c r="A25" s="30">
        <v>23</v>
      </c>
      <c r="B25" s="80" t="s">
        <v>131</v>
      </c>
      <c r="C25" s="5" t="s">
        <v>20</v>
      </c>
      <c r="D25" s="5" t="s">
        <v>71</v>
      </c>
      <c r="E25" s="25" t="s">
        <v>160</v>
      </c>
      <c r="F25" s="42">
        <v>42674</v>
      </c>
      <c r="G25" s="85"/>
      <c r="H25" s="6">
        <f>F25+4*365</f>
        <v>44134</v>
      </c>
      <c r="I25" s="83" t="s">
        <v>8</v>
      </c>
      <c r="J25" s="85">
        <v>29055</v>
      </c>
      <c r="K25" s="31"/>
    </row>
    <row r="26" spans="1:11" ht="12.75">
      <c r="A26" s="30">
        <v>24</v>
      </c>
      <c r="B26" s="19" t="s">
        <v>33</v>
      </c>
      <c r="C26" s="83" t="s">
        <v>20</v>
      </c>
      <c r="D26" s="83" t="s">
        <v>32</v>
      </c>
      <c r="E26" s="15" t="s">
        <v>116</v>
      </c>
      <c r="F26" s="12">
        <v>42583</v>
      </c>
      <c r="G26" s="31"/>
      <c r="H26" s="84">
        <f>F26+4*365</f>
        <v>44043</v>
      </c>
      <c r="I26" s="83" t="s">
        <v>8</v>
      </c>
      <c r="J26" s="12">
        <v>26003</v>
      </c>
      <c r="K26" s="84"/>
    </row>
    <row r="27" spans="1:11" ht="12.75">
      <c r="A27" s="30">
        <v>25</v>
      </c>
      <c r="B27" s="24" t="s">
        <v>88</v>
      </c>
      <c r="C27" s="5" t="s">
        <v>20</v>
      </c>
      <c r="D27" s="5" t="s">
        <v>71</v>
      </c>
      <c r="E27" s="15" t="s">
        <v>87</v>
      </c>
      <c r="F27" s="12">
        <v>42394</v>
      </c>
      <c r="G27" s="84"/>
      <c r="H27" s="6">
        <f>F27+4*365</f>
        <v>43854</v>
      </c>
      <c r="I27" s="83" t="s">
        <v>8</v>
      </c>
      <c r="J27" s="84">
        <v>25279</v>
      </c>
      <c r="K27" s="84"/>
    </row>
    <row r="28" spans="1:11" s="26" customFormat="1" ht="12.75">
      <c r="A28" s="30">
        <v>26</v>
      </c>
      <c r="B28" s="24" t="s">
        <v>426</v>
      </c>
      <c r="C28" s="83" t="s">
        <v>20</v>
      </c>
      <c r="D28" s="83" t="s">
        <v>26</v>
      </c>
      <c r="E28" s="83" t="s">
        <v>389</v>
      </c>
      <c r="F28" s="84">
        <v>41639</v>
      </c>
      <c r="G28" s="84">
        <v>43174</v>
      </c>
      <c r="H28" s="6">
        <f>G28+4*365</f>
        <v>44634</v>
      </c>
      <c r="I28" s="14" t="s">
        <v>6</v>
      </c>
      <c r="J28" s="85">
        <v>23924</v>
      </c>
      <c r="K28" s="84"/>
    </row>
    <row r="29" spans="1:11" s="26" customFormat="1" ht="12.75">
      <c r="A29" s="30">
        <v>27</v>
      </c>
      <c r="B29" s="19" t="s">
        <v>30</v>
      </c>
      <c r="C29" s="83" t="s">
        <v>20</v>
      </c>
      <c r="D29" s="83" t="s">
        <v>32</v>
      </c>
      <c r="E29" s="15" t="s">
        <v>116</v>
      </c>
      <c r="F29" s="12">
        <v>42583</v>
      </c>
      <c r="G29" s="31"/>
      <c r="H29" s="6">
        <f>F29+4*365</f>
        <v>44043</v>
      </c>
      <c r="I29" s="83" t="s">
        <v>6</v>
      </c>
      <c r="J29" s="16">
        <v>22969</v>
      </c>
      <c r="K29" s="16"/>
    </row>
    <row r="30" spans="1:11" ht="12.75">
      <c r="A30" s="30">
        <v>28</v>
      </c>
      <c r="B30" s="19" t="s">
        <v>31</v>
      </c>
      <c r="C30" s="83" t="s">
        <v>20</v>
      </c>
      <c r="D30" s="83" t="s">
        <v>32</v>
      </c>
      <c r="E30" s="15" t="s">
        <v>116</v>
      </c>
      <c r="F30" s="12">
        <v>42583</v>
      </c>
      <c r="G30" s="31"/>
      <c r="H30" s="6">
        <f>F30+4*365</f>
        <v>44043</v>
      </c>
      <c r="I30" s="83" t="s">
        <v>17</v>
      </c>
      <c r="J30" s="16">
        <v>24868</v>
      </c>
      <c r="K30" s="84"/>
    </row>
    <row r="31" spans="1:11" ht="12.75">
      <c r="A31" s="30">
        <v>29</v>
      </c>
      <c r="B31" s="24" t="s">
        <v>423</v>
      </c>
      <c r="C31" s="83" t="s">
        <v>20</v>
      </c>
      <c r="D31" s="83" t="s">
        <v>60</v>
      </c>
      <c r="E31" s="83" t="s">
        <v>66</v>
      </c>
      <c r="F31" s="84">
        <v>41743</v>
      </c>
      <c r="G31" s="84">
        <v>43348</v>
      </c>
      <c r="H31" s="6">
        <f>G31+4*365</f>
        <v>44808</v>
      </c>
      <c r="I31" s="83" t="s">
        <v>17</v>
      </c>
      <c r="J31" s="84">
        <v>28666</v>
      </c>
      <c r="K31" s="16"/>
    </row>
    <row r="32" spans="1:11" ht="12.75">
      <c r="A32" s="30">
        <v>30</v>
      </c>
      <c r="B32" s="19" t="s">
        <v>39</v>
      </c>
      <c r="C32" s="83" t="s">
        <v>20</v>
      </c>
      <c r="D32" s="83" t="s">
        <v>43</v>
      </c>
      <c r="E32" s="14" t="s">
        <v>45</v>
      </c>
      <c r="F32" s="12">
        <v>40959</v>
      </c>
      <c r="G32" s="84">
        <v>42415</v>
      </c>
      <c r="H32" s="6">
        <f>G32+4*365</f>
        <v>43875</v>
      </c>
      <c r="I32" s="83" t="s">
        <v>6</v>
      </c>
      <c r="J32" s="12">
        <v>26347</v>
      </c>
      <c r="K32" s="84"/>
    </row>
    <row r="33" spans="1:11" ht="12.75">
      <c r="A33" s="30">
        <v>31</v>
      </c>
      <c r="B33" s="24" t="s">
        <v>377</v>
      </c>
      <c r="C33" s="83" t="s">
        <v>20</v>
      </c>
      <c r="D33" s="83" t="s">
        <v>71</v>
      </c>
      <c r="E33" s="83" t="s">
        <v>438</v>
      </c>
      <c r="F33" s="84">
        <v>43432</v>
      </c>
      <c r="G33" s="85"/>
      <c r="H33" s="6">
        <f>F33+4*365</f>
        <v>44892</v>
      </c>
      <c r="I33" s="83" t="s">
        <v>8</v>
      </c>
      <c r="J33" s="85">
        <v>25857</v>
      </c>
      <c r="K33" s="16"/>
    </row>
    <row r="34" spans="1:11" ht="12.75">
      <c r="A34" s="30">
        <v>32</v>
      </c>
      <c r="B34" s="19" t="s">
        <v>161</v>
      </c>
      <c r="C34" s="9" t="s">
        <v>20</v>
      </c>
      <c r="D34" s="9" t="s">
        <v>60</v>
      </c>
      <c r="E34" s="25" t="s">
        <v>160</v>
      </c>
      <c r="F34" s="42">
        <v>42674</v>
      </c>
      <c r="G34" s="31"/>
      <c r="H34" s="6">
        <f>F34+4*365</f>
        <v>44134</v>
      </c>
      <c r="I34" s="9" t="s">
        <v>8</v>
      </c>
      <c r="J34" s="16">
        <v>25172</v>
      </c>
      <c r="K34" s="84"/>
    </row>
    <row r="35" spans="1:11" ht="12.75">
      <c r="A35" s="30">
        <v>33</v>
      </c>
      <c r="B35" s="24" t="s">
        <v>28</v>
      </c>
      <c r="C35" s="83" t="s">
        <v>20</v>
      </c>
      <c r="D35" s="83" t="s">
        <v>26</v>
      </c>
      <c r="E35" s="83" t="s">
        <v>117</v>
      </c>
      <c r="F35" s="84">
        <v>41610</v>
      </c>
      <c r="G35" s="84">
        <v>43034</v>
      </c>
      <c r="H35" s="6">
        <f>G35+4*365</f>
        <v>44494</v>
      </c>
      <c r="I35" s="14" t="s">
        <v>241</v>
      </c>
      <c r="J35" s="85">
        <v>23684</v>
      </c>
      <c r="K35" s="84"/>
    </row>
    <row r="36" spans="1:11" ht="12.75">
      <c r="A36" s="30">
        <v>34</v>
      </c>
      <c r="B36" s="19" t="s">
        <v>162</v>
      </c>
      <c r="C36" s="20" t="s">
        <v>20</v>
      </c>
      <c r="D36" s="9" t="s">
        <v>60</v>
      </c>
      <c r="E36" s="25" t="s">
        <v>160</v>
      </c>
      <c r="F36" s="42">
        <v>42674</v>
      </c>
      <c r="G36" s="31"/>
      <c r="H36" s="6">
        <f>F36+4*365</f>
        <v>44134</v>
      </c>
      <c r="I36" s="20" t="s">
        <v>8</v>
      </c>
      <c r="J36" s="49">
        <v>21916</v>
      </c>
      <c r="K36" s="31"/>
    </row>
    <row r="37" spans="1:11" ht="12.75">
      <c r="A37" s="30">
        <v>35</v>
      </c>
      <c r="B37" s="24" t="s">
        <v>356</v>
      </c>
      <c r="C37" s="9" t="s">
        <v>20</v>
      </c>
      <c r="D37" s="83" t="s">
        <v>32</v>
      </c>
      <c r="E37" s="10" t="s">
        <v>357</v>
      </c>
      <c r="F37" s="84">
        <v>43188</v>
      </c>
      <c r="G37" s="16"/>
      <c r="H37" s="84">
        <f>F37+4*365</f>
        <v>44648</v>
      </c>
      <c r="I37" s="14" t="s">
        <v>8</v>
      </c>
      <c r="J37" s="85">
        <v>28333</v>
      </c>
      <c r="K37" s="31"/>
    </row>
    <row r="38" spans="1:11" ht="12.75">
      <c r="A38" s="30">
        <v>36</v>
      </c>
      <c r="B38" s="24" t="s">
        <v>130</v>
      </c>
      <c r="C38" s="83" t="s">
        <v>20</v>
      </c>
      <c r="D38" s="83" t="s">
        <v>71</v>
      </c>
      <c r="E38" s="83" t="s">
        <v>295</v>
      </c>
      <c r="F38" s="84">
        <v>43024</v>
      </c>
      <c r="G38" s="85"/>
      <c r="H38" s="84">
        <f>F38+4*365</f>
        <v>44484</v>
      </c>
      <c r="I38" s="83" t="s">
        <v>10</v>
      </c>
      <c r="J38" s="85">
        <v>29068</v>
      </c>
      <c r="K38" s="84"/>
    </row>
    <row r="39" spans="1:11" ht="12.75" customHeight="1">
      <c r="A39" s="30">
        <v>37</v>
      </c>
      <c r="B39" s="24" t="s">
        <v>57</v>
      </c>
      <c r="C39" s="83" t="s">
        <v>20</v>
      </c>
      <c r="D39" s="83" t="s">
        <v>60</v>
      </c>
      <c r="E39" s="83" t="s">
        <v>66</v>
      </c>
      <c r="F39" s="84">
        <v>41743</v>
      </c>
      <c r="G39" s="84">
        <v>43266</v>
      </c>
      <c r="H39" s="84">
        <f>G39+4*365</f>
        <v>44726</v>
      </c>
      <c r="I39" s="18" t="s">
        <v>16</v>
      </c>
      <c r="J39" s="17">
        <v>17200</v>
      </c>
      <c r="K39" s="31"/>
    </row>
    <row r="40" spans="1:11" ht="12.75" customHeight="1">
      <c r="A40" s="30">
        <v>38</v>
      </c>
      <c r="B40" s="24" t="s">
        <v>393</v>
      </c>
      <c r="C40" s="83" t="s">
        <v>20</v>
      </c>
      <c r="D40" s="83" t="s">
        <v>60</v>
      </c>
      <c r="E40" s="83" t="s">
        <v>392</v>
      </c>
      <c r="F40" s="84">
        <v>41673</v>
      </c>
      <c r="G40" s="84">
        <v>43266</v>
      </c>
      <c r="H40" s="84">
        <f>G40+4*365</f>
        <v>44726</v>
      </c>
      <c r="I40" s="18" t="s">
        <v>6</v>
      </c>
      <c r="J40" s="84">
        <v>30569</v>
      </c>
      <c r="K40" s="16"/>
    </row>
    <row r="41" spans="1:11" ht="12.75" customHeight="1">
      <c r="A41" s="30">
        <v>39</v>
      </c>
      <c r="B41" s="19" t="s">
        <v>495</v>
      </c>
      <c r="C41" s="9" t="s">
        <v>20</v>
      </c>
      <c r="D41" s="9" t="s">
        <v>60</v>
      </c>
      <c r="E41" s="15" t="s">
        <v>496</v>
      </c>
      <c r="F41" s="16">
        <v>40081</v>
      </c>
      <c r="G41" s="16">
        <v>43486</v>
      </c>
      <c r="H41" s="85">
        <f>G41+4*365</f>
        <v>44946</v>
      </c>
      <c r="I41" s="9" t="s">
        <v>6</v>
      </c>
      <c r="J41" s="85">
        <v>30234</v>
      </c>
      <c r="K41" s="16"/>
    </row>
    <row r="42" spans="1:11" ht="12.75">
      <c r="A42" s="30">
        <v>40</v>
      </c>
      <c r="B42" s="19" t="s">
        <v>497</v>
      </c>
      <c r="C42" s="9" t="s">
        <v>20</v>
      </c>
      <c r="D42" s="9" t="s">
        <v>60</v>
      </c>
      <c r="E42" s="15" t="s">
        <v>496</v>
      </c>
      <c r="F42" s="16">
        <v>40081</v>
      </c>
      <c r="G42" s="16">
        <v>43486</v>
      </c>
      <c r="H42" s="85">
        <f>G42+4*365</f>
        <v>44946</v>
      </c>
      <c r="I42" s="9" t="s">
        <v>10</v>
      </c>
      <c r="J42" s="97">
        <v>26463</v>
      </c>
      <c r="K42" s="84"/>
    </row>
    <row r="43" spans="1:11" ht="12.75" customHeight="1">
      <c r="A43" s="30">
        <v>41</v>
      </c>
      <c r="B43" s="19" t="s">
        <v>498</v>
      </c>
      <c r="C43" s="9" t="s">
        <v>21</v>
      </c>
      <c r="D43" s="9" t="s">
        <v>60</v>
      </c>
      <c r="E43" s="15" t="s">
        <v>499</v>
      </c>
      <c r="F43" s="16">
        <v>40147</v>
      </c>
      <c r="G43" s="16">
        <v>43486</v>
      </c>
      <c r="H43" s="85">
        <f>G43+4*365</f>
        <v>44946</v>
      </c>
      <c r="I43" s="9" t="s">
        <v>6</v>
      </c>
      <c r="J43" s="85">
        <v>25279</v>
      </c>
      <c r="K43" s="16"/>
    </row>
    <row r="44" spans="1:11" ht="12.75">
      <c r="A44" s="30">
        <v>42</v>
      </c>
      <c r="B44" s="19" t="s">
        <v>240</v>
      </c>
      <c r="C44" s="9" t="s">
        <v>21</v>
      </c>
      <c r="D44" s="9" t="s">
        <v>60</v>
      </c>
      <c r="E44" s="14" t="s">
        <v>239</v>
      </c>
      <c r="F44" s="12">
        <v>42849</v>
      </c>
      <c r="G44" s="16"/>
      <c r="H44" s="84">
        <f>F44+4*365</f>
        <v>44309</v>
      </c>
      <c r="I44" s="9" t="s">
        <v>241</v>
      </c>
      <c r="J44" s="16">
        <v>18434</v>
      </c>
      <c r="K44" s="43"/>
    </row>
    <row r="45" spans="1:10" s="34" customFormat="1" ht="12.75" customHeight="1">
      <c r="A45" s="30">
        <v>43</v>
      </c>
      <c r="B45" s="24" t="s">
        <v>134</v>
      </c>
      <c r="C45" s="83" t="s">
        <v>25</v>
      </c>
      <c r="D45" s="83" t="s">
        <v>26</v>
      </c>
      <c r="E45" s="83" t="s">
        <v>361</v>
      </c>
      <c r="F45" s="84">
        <v>43217</v>
      </c>
      <c r="G45" s="85"/>
      <c r="H45" s="84">
        <f>F45+4*365</f>
        <v>44677</v>
      </c>
      <c r="I45" s="83" t="s">
        <v>6</v>
      </c>
      <c r="J45" s="85">
        <v>25110</v>
      </c>
    </row>
    <row r="46" spans="1:11" ht="12.75">
      <c r="A46" s="30">
        <v>44</v>
      </c>
      <c r="B46" s="24" t="s">
        <v>163</v>
      </c>
      <c r="C46" s="83" t="s">
        <v>25</v>
      </c>
      <c r="D46" s="83" t="s">
        <v>60</v>
      </c>
      <c r="E46" s="14" t="s">
        <v>239</v>
      </c>
      <c r="F46" s="12">
        <v>42849</v>
      </c>
      <c r="G46" s="16"/>
      <c r="H46" s="6">
        <f>F46+4*365</f>
        <v>44309</v>
      </c>
      <c r="I46" s="9" t="s">
        <v>18</v>
      </c>
      <c r="J46" s="85">
        <v>33093</v>
      </c>
      <c r="K46" s="84"/>
    </row>
    <row r="47" spans="1:11" s="34" customFormat="1" ht="12.75">
      <c r="A47" s="30">
        <v>45</v>
      </c>
      <c r="B47" s="99" t="s">
        <v>500</v>
      </c>
      <c r="C47" s="133" t="s">
        <v>501</v>
      </c>
      <c r="D47" s="133" t="s">
        <v>60</v>
      </c>
      <c r="E47" s="134" t="s">
        <v>496</v>
      </c>
      <c r="F47" s="135">
        <v>40081</v>
      </c>
      <c r="G47" s="135">
        <v>43486</v>
      </c>
      <c r="H47" s="136">
        <f>G47+4*365</f>
        <v>44946</v>
      </c>
      <c r="I47" s="133" t="s">
        <v>6</v>
      </c>
      <c r="J47" s="135">
        <v>26495</v>
      </c>
      <c r="K47" s="98"/>
    </row>
    <row r="48" spans="1:11" s="130" customFormat="1" ht="12.75" customHeight="1">
      <c r="A48" s="30">
        <v>46</v>
      </c>
      <c r="B48" s="110" t="s">
        <v>34</v>
      </c>
      <c r="C48" s="111" t="s">
        <v>15</v>
      </c>
      <c r="D48" s="111" t="s">
        <v>32</v>
      </c>
      <c r="E48" s="114" t="s">
        <v>83</v>
      </c>
      <c r="F48" s="115">
        <v>42219</v>
      </c>
      <c r="G48" s="115"/>
      <c r="H48" s="112">
        <f>F48+4*365</f>
        <v>43679</v>
      </c>
      <c r="I48" s="111" t="s">
        <v>10</v>
      </c>
      <c r="J48" s="112">
        <v>28864</v>
      </c>
      <c r="K48" s="115"/>
    </row>
    <row r="49" spans="1:11" s="130" customFormat="1" ht="12.75">
      <c r="A49" s="30">
        <v>47</v>
      </c>
      <c r="B49" s="110" t="s">
        <v>9</v>
      </c>
      <c r="C49" s="111" t="s">
        <v>7</v>
      </c>
      <c r="D49" s="111" t="s">
        <v>71</v>
      </c>
      <c r="E49" s="114" t="s">
        <v>83</v>
      </c>
      <c r="F49" s="115">
        <v>42219</v>
      </c>
      <c r="G49" s="115"/>
      <c r="H49" s="112">
        <f>F49+4*365</f>
        <v>43679</v>
      </c>
      <c r="I49" s="111" t="s">
        <v>8</v>
      </c>
      <c r="J49" s="115">
        <v>28180</v>
      </c>
      <c r="K49" s="115"/>
    </row>
    <row r="50" spans="1:11" ht="12.75">
      <c r="A50" s="30">
        <v>48</v>
      </c>
      <c r="B50" s="19" t="s">
        <v>430</v>
      </c>
      <c r="C50" s="20" t="s">
        <v>7</v>
      </c>
      <c r="D50" s="20" t="s">
        <v>71</v>
      </c>
      <c r="E50" s="20" t="s">
        <v>438</v>
      </c>
      <c r="F50" s="46">
        <v>43432</v>
      </c>
      <c r="G50" s="46"/>
      <c r="H50" s="6">
        <f>F50+4*365</f>
        <v>44892</v>
      </c>
      <c r="I50" s="83" t="s">
        <v>17</v>
      </c>
      <c r="J50" s="12">
        <v>28202</v>
      </c>
      <c r="K50" s="84"/>
    </row>
    <row r="51" spans="1:11" s="34" customFormat="1" ht="12.75">
      <c r="A51" s="30">
        <v>49</v>
      </c>
      <c r="B51" s="19" t="s">
        <v>12</v>
      </c>
      <c r="C51" s="83" t="s">
        <v>7</v>
      </c>
      <c r="D51" s="83" t="s">
        <v>71</v>
      </c>
      <c r="E51" s="14" t="s">
        <v>37</v>
      </c>
      <c r="F51" s="12">
        <v>41018</v>
      </c>
      <c r="G51" s="84">
        <v>42452</v>
      </c>
      <c r="H51" s="84">
        <f>G51+4*365</f>
        <v>43912</v>
      </c>
      <c r="I51" s="83" t="s">
        <v>10</v>
      </c>
      <c r="J51" s="12">
        <v>25083</v>
      </c>
      <c r="K51" s="84"/>
    </row>
    <row r="52" spans="1:11" ht="12.75">
      <c r="A52" s="30">
        <v>50</v>
      </c>
      <c r="B52" s="24" t="s">
        <v>360</v>
      </c>
      <c r="C52" s="83" t="s">
        <v>97</v>
      </c>
      <c r="D52" s="83" t="s">
        <v>26</v>
      </c>
      <c r="E52" s="83" t="s">
        <v>361</v>
      </c>
      <c r="F52" s="84">
        <v>43217</v>
      </c>
      <c r="G52" s="85"/>
      <c r="H52" s="84">
        <f aca="true" t="shared" si="1" ref="H52:H58">F52+4*365</f>
        <v>44677</v>
      </c>
      <c r="I52" s="9" t="s">
        <v>8</v>
      </c>
      <c r="J52" s="85">
        <v>28666</v>
      </c>
      <c r="K52" s="84"/>
    </row>
    <row r="53" spans="1:11" s="130" customFormat="1" ht="12.75">
      <c r="A53" s="30">
        <v>51</v>
      </c>
      <c r="B53" s="110" t="s">
        <v>11</v>
      </c>
      <c r="C53" s="111" t="s">
        <v>53</v>
      </c>
      <c r="D53" s="111" t="s">
        <v>26</v>
      </c>
      <c r="E53" s="114" t="s">
        <v>46</v>
      </c>
      <c r="F53" s="115">
        <v>42219</v>
      </c>
      <c r="G53" s="115"/>
      <c r="H53" s="112">
        <f t="shared" si="1"/>
        <v>43679</v>
      </c>
      <c r="I53" s="111" t="s">
        <v>10</v>
      </c>
      <c r="J53" s="115">
        <v>23569</v>
      </c>
      <c r="K53" s="112"/>
    </row>
    <row r="54" spans="1:11" ht="12.75">
      <c r="A54" s="30">
        <v>52</v>
      </c>
      <c r="B54" s="19" t="s">
        <v>446</v>
      </c>
      <c r="C54" s="83" t="s">
        <v>53</v>
      </c>
      <c r="D54" s="83" t="s">
        <v>60</v>
      </c>
      <c r="E54" s="14" t="s">
        <v>447</v>
      </c>
      <c r="F54" s="12">
        <v>43493</v>
      </c>
      <c r="G54" s="16"/>
      <c r="H54" s="6">
        <f t="shared" si="1"/>
        <v>44953</v>
      </c>
      <c r="I54" s="83" t="s">
        <v>6</v>
      </c>
      <c r="J54" s="94"/>
      <c r="K54" s="16"/>
    </row>
    <row r="55" spans="1:11" s="34" customFormat="1" ht="12.75" customHeight="1">
      <c r="A55" s="30">
        <v>53</v>
      </c>
      <c r="B55" s="24" t="s">
        <v>146</v>
      </c>
      <c r="C55" s="83" t="s">
        <v>53</v>
      </c>
      <c r="D55" s="83" t="s">
        <v>32</v>
      </c>
      <c r="E55" s="83" t="s">
        <v>65</v>
      </c>
      <c r="F55" s="84">
        <v>43147</v>
      </c>
      <c r="G55" s="85"/>
      <c r="H55" s="84">
        <f t="shared" si="1"/>
        <v>44607</v>
      </c>
      <c r="I55" s="83" t="s">
        <v>6</v>
      </c>
      <c r="J55" s="85">
        <v>24580</v>
      </c>
      <c r="K55" s="84"/>
    </row>
    <row r="56" spans="1:11" ht="12.75">
      <c r="A56" s="30">
        <v>54</v>
      </c>
      <c r="B56" s="19" t="s">
        <v>47</v>
      </c>
      <c r="C56" s="20" t="s">
        <v>48</v>
      </c>
      <c r="D56" s="20" t="s">
        <v>60</v>
      </c>
      <c r="E56" s="25" t="s">
        <v>139</v>
      </c>
      <c r="F56" s="42">
        <v>42643</v>
      </c>
      <c r="G56" s="43"/>
      <c r="H56" s="84">
        <f t="shared" si="1"/>
        <v>44103</v>
      </c>
      <c r="I56" s="44" t="s">
        <v>17</v>
      </c>
      <c r="J56" s="45">
        <v>27286</v>
      </c>
      <c r="K56" s="16"/>
    </row>
    <row r="57" spans="1:11" s="26" customFormat="1" ht="12.75">
      <c r="A57" s="30">
        <v>55</v>
      </c>
      <c r="B57" s="19" t="s">
        <v>49</v>
      </c>
      <c r="C57" s="20" t="s">
        <v>48</v>
      </c>
      <c r="D57" s="20" t="s">
        <v>60</v>
      </c>
      <c r="E57" s="25" t="s">
        <v>160</v>
      </c>
      <c r="F57" s="42">
        <v>42674</v>
      </c>
      <c r="G57" s="84"/>
      <c r="H57" s="6">
        <f t="shared" si="1"/>
        <v>44134</v>
      </c>
      <c r="I57" s="20" t="s">
        <v>16</v>
      </c>
      <c r="J57" s="70">
        <v>24327</v>
      </c>
      <c r="K57" s="16"/>
    </row>
    <row r="58" spans="1:11" ht="12.75">
      <c r="A58" s="30">
        <v>56</v>
      </c>
      <c r="B58" s="19" t="s">
        <v>52</v>
      </c>
      <c r="C58" s="20" t="s">
        <v>48</v>
      </c>
      <c r="D58" s="20" t="s">
        <v>60</v>
      </c>
      <c r="E58" s="20" t="s">
        <v>139</v>
      </c>
      <c r="F58" s="46">
        <v>42643</v>
      </c>
      <c r="G58" s="43"/>
      <c r="H58" s="6">
        <f t="shared" si="1"/>
        <v>44103</v>
      </c>
      <c r="I58" s="20" t="s">
        <v>8</v>
      </c>
      <c r="J58" s="46">
        <v>19051</v>
      </c>
      <c r="K58" s="16"/>
    </row>
    <row r="59" spans="1:11" ht="12.75" customHeight="1">
      <c r="A59" s="30">
        <v>57</v>
      </c>
      <c r="B59" s="53" t="s">
        <v>294</v>
      </c>
      <c r="C59" s="83" t="s">
        <v>48</v>
      </c>
      <c r="D59" s="83" t="s">
        <v>43</v>
      </c>
      <c r="E59" s="62" t="s">
        <v>436</v>
      </c>
      <c r="F59" s="12">
        <v>43432</v>
      </c>
      <c r="G59" s="12"/>
      <c r="H59" s="12">
        <v>44893</v>
      </c>
      <c r="I59" s="12" t="s">
        <v>10</v>
      </c>
      <c r="J59" s="65">
        <v>30494</v>
      </c>
      <c r="K59" s="84"/>
    </row>
    <row r="60" spans="1:11" ht="12.75">
      <c r="A60" s="30">
        <v>58</v>
      </c>
      <c r="B60" s="28" t="s">
        <v>69</v>
      </c>
      <c r="C60" s="83" t="s">
        <v>22</v>
      </c>
      <c r="D60" s="83" t="s">
        <v>43</v>
      </c>
      <c r="E60" s="10" t="s">
        <v>70</v>
      </c>
      <c r="F60" s="84">
        <v>41927</v>
      </c>
      <c r="G60" s="84">
        <v>43348</v>
      </c>
      <c r="H60" s="84">
        <f>G60+4*365</f>
        <v>44808</v>
      </c>
      <c r="I60" s="84" t="s">
        <v>17</v>
      </c>
      <c r="J60" s="85">
        <v>32358</v>
      </c>
      <c r="K60" s="16"/>
    </row>
    <row r="61" spans="1:11" ht="12.75">
      <c r="A61" s="30">
        <v>59</v>
      </c>
      <c r="B61" s="132" t="s">
        <v>41</v>
      </c>
      <c r="C61" s="61" t="s">
        <v>22</v>
      </c>
      <c r="D61" s="83" t="s">
        <v>43</v>
      </c>
      <c r="E61" s="10" t="s">
        <v>65</v>
      </c>
      <c r="F61" s="84">
        <v>41704</v>
      </c>
      <c r="G61" s="84">
        <v>43158</v>
      </c>
      <c r="H61" s="84">
        <f>G61+4*365</f>
        <v>44618</v>
      </c>
      <c r="I61" s="84" t="s">
        <v>6</v>
      </c>
      <c r="J61" s="84">
        <v>28410</v>
      </c>
      <c r="K61" s="16"/>
    </row>
    <row r="62" spans="1:11" ht="12.75" customHeight="1">
      <c r="A62" s="30">
        <v>60</v>
      </c>
      <c r="B62" s="53" t="s">
        <v>82</v>
      </c>
      <c r="C62" s="9" t="s">
        <v>42</v>
      </c>
      <c r="D62" s="9" t="s">
        <v>43</v>
      </c>
      <c r="E62" s="95" t="s">
        <v>86</v>
      </c>
      <c r="F62" s="85">
        <v>41843</v>
      </c>
      <c r="G62" s="85">
        <v>43320</v>
      </c>
      <c r="H62" s="84">
        <f>G62+4*365</f>
        <v>44780</v>
      </c>
      <c r="I62" s="85" t="s">
        <v>17</v>
      </c>
      <c r="J62" s="85">
        <v>28047</v>
      </c>
      <c r="K62" s="16"/>
    </row>
    <row r="63" spans="1:11" ht="12.75">
      <c r="A63" s="30">
        <v>61</v>
      </c>
      <c r="B63" s="24" t="s">
        <v>38</v>
      </c>
      <c r="C63" s="83" t="s">
        <v>206</v>
      </c>
      <c r="D63" s="83" t="s">
        <v>32</v>
      </c>
      <c r="E63" s="83" t="s">
        <v>45</v>
      </c>
      <c r="F63" s="84">
        <v>42450</v>
      </c>
      <c r="G63" s="85"/>
      <c r="H63" s="84">
        <f aca="true" t="shared" si="2" ref="H63:H69">F63+4*365</f>
        <v>43910</v>
      </c>
      <c r="I63" s="83" t="s">
        <v>10</v>
      </c>
      <c r="J63" s="85">
        <v>22979</v>
      </c>
      <c r="K63" s="16"/>
    </row>
    <row r="64" spans="1:11" ht="12.75" customHeight="1">
      <c r="A64" s="30">
        <v>62</v>
      </c>
      <c r="B64" s="96" t="s">
        <v>153</v>
      </c>
      <c r="C64" s="73" t="s">
        <v>154</v>
      </c>
      <c r="D64" s="9" t="s">
        <v>32</v>
      </c>
      <c r="E64" s="83" t="s">
        <v>394</v>
      </c>
      <c r="F64" s="84">
        <v>43293</v>
      </c>
      <c r="G64" s="85"/>
      <c r="H64" s="84">
        <f t="shared" si="2"/>
        <v>44753</v>
      </c>
      <c r="I64" s="9" t="s">
        <v>6</v>
      </c>
      <c r="J64" s="85">
        <v>23941</v>
      </c>
      <c r="K64" s="84"/>
    </row>
    <row r="65" spans="1:11" ht="12.75" customHeight="1">
      <c r="A65" s="30">
        <v>63</v>
      </c>
      <c r="B65" s="96" t="s">
        <v>255</v>
      </c>
      <c r="C65" s="100" t="s">
        <v>154</v>
      </c>
      <c r="D65" s="83" t="s">
        <v>43</v>
      </c>
      <c r="E65" s="25" t="s">
        <v>295</v>
      </c>
      <c r="F65" s="42">
        <v>43024</v>
      </c>
      <c r="G65" s="42"/>
      <c r="H65" s="84">
        <f t="shared" si="2"/>
        <v>44484</v>
      </c>
      <c r="I65" s="25" t="s">
        <v>17</v>
      </c>
      <c r="J65" s="42">
        <v>32355</v>
      </c>
      <c r="K65" s="84"/>
    </row>
    <row r="66" spans="1:11" s="130" customFormat="1" ht="12.75" customHeight="1">
      <c r="A66" s="30">
        <v>64</v>
      </c>
      <c r="B66" s="110" t="s">
        <v>74</v>
      </c>
      <c r="C66" s="111" t="s">
        <v>13</v>
      </c>
      <c r="D66" s="111" t="s">
        <v>71</v>
      </c>
      <c r="E66" s="114" t="s">
        <v>83</v>
      </c>
      <c r="F66" s="115">
        <v>42219</v>
      </c>
      <c r="G66" s="115"/>
      <c r="H66" s="112">
        <f t="shared" si="2"/>
        <v>43679</v>
      </c>
      <c r="I66" s="111" t="s">
        <v>8</v>
      </c>
      <c r="J66" s="115">
        <v>27435</v>
      </c>
      <c r="K66" s="112"/>
    </row>
    <row r="67" spans="1:11" s="130" customFormat="1" ht="12.75" customHeight="1">
      <c r="A67" s="30">
        <v>65</v>
      </c>
      <c r="B67" s="110" t="s">
        <v>75</v>
      </c>
      <c r="C67" s="111" t="s">
        <v>13</v>
      </c>
      <c r="D67" s="111" t="s">
        <v>71</v>
      </c>
      <c r="E67" s="114" t="s">
        <v>83</v>
      </c>
      <c r="F67" s="115">
        <v>42219</v>
      </c>
      <c r="G67" s="115"/>
      <c r="H67" s="112">
        <f t="shared" si="2"/>
        <v>43679</v>
      </c>
      <c r="I67" s="111" t="s">
        <v>10</v>
      </c>
      <c r="J67" s="115">
        <v>24951</v>
      </c>
      <c r="K67" s="115"/>
    </row>
    <row r="68" spans="1:11" s="130" customFormat="1" ht="12.75">
      <c r="A68" s="30">
        <v>66</v>
      </c>
      <c r="B68" s="110" t="s">
        <v>76</v>
      </c>
      <c r="C68" s="111" t="s">
        <v>13</v>
      </c>
      <c r="D68" s="111" t="s">
        <v>71</v>
      </c>
      <c r="E68" s="114" t="s">
        <v>83</v>
      </c>
      <c r="F68" s="115">
        <v>42219</v>
      </c>
      <c r="G68" s="115"/>
      <c r="H68" s="112">
        <f t="shared" si="2"/>
        <v>43679</v>
      </c>
      <c r="I68" s="111" t="s">
        <v>241</v>
      </c>
      <c r="J68" s="115" t="s">
        <v>77</v>
      </c>
      <c r="K68" s="115"/>
    </row>
    <row r="69" spans="1:11" s="130" customFormat="1" ht="12.75">
      <c r="A69" s="30">
        <v>67</v>
      </c>
      <c r="B69" s="110" t="s">
        <v>73</v>
      </c>
      <c r="C69" s="111" t="s">
        <v>13</v>
      </c>
      <c r="D69" s="111" t="s">
        <v>71</v>
      </c>
      <c r="E69" s="114" t="s">
        <v>83</v>
      </c>
      <c r="F69" s="115">
        <v>42219</v>
      </c>
      <c r="G69" s="115"/>
      <c r="H69" s="112">
        <f t="shared" si="2"/>
        <v>43679</v>
      </c>
      <c r="I69" s="115" t="s">
        <v>6</v>
      </c>
      <c r="J69" s="115">
        <v>23359</v>
      </c>
      <c r="K69" s="115"/>
    </row>
    <row r="70" spans="1:11" s="34" customFormat="1" ht="12.75" customHeight="1">
      <c r="A70" s="30">
        <v>68</v>
      </c>
      <c r="B70" s="19" t="s">
        <v>274</v>
      </c>
      <c r="C70" s="9" t="s">
        <v>67</v>
      </c>
      <c r="D70" s="9" t="s">
        <v>60</v>
      </c>
      <c r="E70" s="15" t="s">
        <v>275</v>
      </c>
      <c r="F70" s="12">
        <v>41212</v>
      </c>
      <c r="G70" s="31">
        <v>42673</v>
      </c>
      <c r="H70" s="84">
        <f>G70+4*365</f>
        <v>44133</v>
      </c>
      <c r="I70" s="9" t="s">
        <v>10</v>
      </c>
      <c r="J70" s="12">
        <v>25973</v>
      </c>
      <c r="K70" s="16"/>
    </row>
    <row r="71" spans="1:11" ht="12.75">
      <c r="A71" s="75"/>
      <c r="B71" s="76"/>
      <c r="C71" s="77"/>
      <c r="D71" s="77"/>
      <c r="E71" s="77"/>
      <c r="F71" s="74"/>
      <c r="G71" s="74"/>
      <c r="H71" s="74"/>
      <c r="I71" s="74"/>
      <c r="J71" s="74"/>
      <c r="K71" s="78"/>
    </row>
    <row r="72" ht="12.75">
      <c r="B72" s="26" t="s">
        <v>409</v>
      </c>
    </row>
    <row r="73" ht="12.75">
      <c r="B73" s="26" t="s">
        <v>410</v>
      </c>
    </row>
  </sheetData>
  <sheetProtection/>
  <autoFilter ref="B2:J70"/>
  <mergeCells count="1">
    <mergeCell ref="A1:K1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I82" sqref="I82"/>
    </sheetView>
  </sheetViews>
  <sheetFormatPr defaultColWidth="9.140625" defaultRowHeight="12.75"/>
  <cols>
    <col min="1" max="1" width="4.28125" style="104" customWidth="1"/>
    <col min="2" max="2" width="41.28125" style="26" customWidth="1"/>
    <col min="3" max="3" width="30.57421875" style="0" customWidth="1"/>
    <col min="4" max="4" width="12.8515625" style="0" customWidth="1"/>
    <col min="5" max="5" width="13.57421875" style="0" customWidth="1"/>
    <col min="6" max="6" width="12.8515625" style="0" customWidth="1"/>
    <col min="7" max="7" width="16.00390625" style="34" customWidth="1"/>
    <col min="8" max="8" width="15.7109375" style="0" customWidth="1"/>
    <col min="9" max="9" width="14.8515625" style="0" customWidth="1"/>
    <col min="10" max="10" width="15.57421875" style="1" customWidth="1"/>
    <col min="11" max="11" width="17.140625" style="0" customWidth="1"/>
  </cols>
  <sheetData>
    <row r="1" spans="1:10" ht="48.75" customHeight="1">
      <c r="A1" s="103" t="s">
        <v>44</v>
      </c>
      <c r="B1" s="27" t="s">
        <v>0</v>
      </c>
      <c r="C1" s="2" t="s">
        <v>1</v>
      </c>
      <c r="D1" s="2" t="s">
        <v>5</v>
      </c>
      <c r="E1" s="3" t="s">
        <v>35</v>
      </c>
      <c r="F1" s="2" t="s">
        <v>2</v>
      </c>
      <c r="G1" s="33" t="s">
        <v>80</v>
      </c>
      <c r="H1" s="2" t="s">
        <v>72</v>
      </c>
      <c r="I1" s="2" t="s">
        <v>3</v>
      </c>
      <c r="J1" s="4" t="s">
        <v>4</v>
      </c>
    </row>
    <row r="2" spans="1:10" ht="12.75" customHeight="1">
      <c r="A2" s="19">
        <v>1</v>
      </c>
      <c r="B2" s="19" t="s">
        <v>177</v>
      </c>
      <c r="C2" s="9" t="s">
        <v>178</v>
      </c>
      <c r="D2" s="9" t="s">
        <v>32</v>
      </c>
      <c r="E2" s="9">
        <v>689</v>
      </c>
      <c r="F2" s="85">
        <v>39962</v>
      </c>
      <c r="G2" s="85">
        <v>43599</v>
      </c>
      <c r="H2" s="85">
        <f>G2+2*365</f>
        <v>44329</v>
      </c>
      <c r="I2" s="9" t="s">
        <v>10</v>
      </c>
      <c r="J2" s="41">
        <v>29099</v>
      </c>
    </row>
    <row r="3" spans="1:10" ht="12.75" customHeight="1">
      <c r="A3" s="19">
        <v>2</v>
      </c>
      <c r="B3" s="110" t="s">
        <v>362</v>
      </c>
      <c r="C3" s="114" t="s">
        <v>363</v>
      </c>
      <c r="D3" s="114" t="s">
        <v>32</v>
      </c>
      <c r="E3" s="114">
        <v>66</v>
      </c>
      <c r="F3" s="115">
        <v>42943</v>
      </c>
      <c r="G3" s="116"/>
      <c r="H3" s="112">
        <f>F3+2*365</f>
        <v>43673</v>
      </c>
      <c r="I3" s="114" t="s">
        <v>10</v>
      </c>
      <c r="J3" s="115">
        <v>29110</v>
      </c>
    </row>
    <row r="4" spans="1:10" ht="12.75" customHeight="1">
      <c r="A4" s="19">
        <v>3</v>
      </c>
      <c r="B4" s="24" t="s">
        <v>450</v>
      </c>
      <c r="C4" s="83" t="s">
        <v>203</v>
      </c>
      <c r="D4" s="83" t="s">
        <v>32</v>
      </c>
      <c r="E4" s="83">
        <v>31</v>
      </c>
      <c r="F4" s="84">
        <v>39763</v>
      </c>
      <c r="G4" s="84">
        <v>43414</v>
      </c>
      <c r="H4" s="84">
        <f>G4+2*365</f>
        <v>44144</v>
      </c>
      <c r="I4" s="83" t="s">
        <v>18</v>
      </c>
      <c r="J4" s="85">
        <v>28794</v>
      </c>
    </row>
    <row r="5" spans="1:10" ht="12.75" customHeight="1">
      <c r="A5" s="19">
        <v>4</v>
      </c>
      <c r="B5" s="19" t="s">
        <v>219</v>
      </c>
      <c r="C5" s="9" t="s">
        <v>203</v>
      </c>
      <c r="D5" s="9" t="s">
        <v>71</v>
      </c>
      <c r="E5" s="9" t="s">
        <v>220</v>
      </c>
      <c r="F5" s="85">
        <v>41913</v>
      </c>
      <c r="G5" s="85">
        <v>43373</v>
      </c>
      <c r="H5" s="85">
        <f>G5+2*365</f>
        <v>44103</v>
      </c>
      <c r="I5" s="9" t="s">
        <v>276</v>
      </c>
      <c r="J5" s="41">
        <v>32075</v>
      </c>
    </row>
    <row r="6" spans="1:10" s="34" customFormat="1" ht="12.75" customHeight="1">
      <c r="A6" s="19">
        <v>5</v>
      </c>
      <c r="B6" s="19" t="s">
        <v>333</v>
      </c>
      <c r="C6" s="9" t="s">
        <v>203</v>
      </c>
      <c r="D6" s="9" t="s">
        <v>43</v>
      </c>
      <c r="E6" s="9" t="s">
        <v>334</v>
      </c>
      <c r="F6" s="85">
        <v>38408</v>
      </c>
      <c r="G6" s="85">
        <v>43126</v>
      </c>
      <c r="H6" s="85">
        <f>G6+2*365</f>
        <v>43856</v>
      </c>
      <c r="I6" s="66" t="s">
        <v>17</v>
      </c>
      <c r="J6" s="16">
        <v>30525</v>
      </c>
    </row>
    <row r="7" spans="1:10" ht="12.75" customHeight="1">
      <c r="A7" s="19">
        <v>6</v>
      </c>
      <c r="B7" s="24" t="s">
        <v>451</v>
      </c>
      <c r="C7" s="20" t="s">
        <v>58</v>
      </c>
      <c r="D7" s="15" t="s">
        <v>71</v>
      </c>
      <c r="E7" s="9">
        <v>926</v>
      </c>
      <c r="F7" s="84">
        <v>43462</v>
      </c>
      <c r="G7" s="22"/>
      <c r="H7" s="84">
        <f>F7+2*365</f>
        <v>44192</v>
      </c>
      <c r="I7" s="9" t="s">
        <v>10</v>
      </c>
      <c r="J7" s="84">
        <v>31251</v>
      </c>
    </row>
    <row r="8" spans="1:10" ht="12.75" customHeight="1">
      <c r="A8" s="19">
        <v>7</v>
      </c>
      <c r="B8" s="19" t="s">
        <v>337</v>
      </c>
      <c r="C8" s="20" t="s">
        <v>58</v>
      </c>
      <c r="D8" s="20" t="s">
        <v>26</v>
      </c>
      <c r="E8" s="20">
        <v>1496</v>
      </c>
      <c r="F8" s="46">
        <v>39406</v>
      </c>
      <c r="G8" s="46">
        <v>43273</v>
      </c>
      <c r="H8" s="46">
        <f>G8+2*365</f>
        <v>44003</v>
      </c>
      <c r="I8" s="20" t="s">
        <v>10</v>
      </c>
      <c r="J8" s="89">
        <v>26124</v>
      </c>
    </row>
    <row r="9" spans="1:10" s="79" customFormat="1" ht="12.75" customHeight="1">
      <c r="A9" s="19">
        <v>8</v>
      </c>
      <c r="B9" s="110" t="s">
        <v>387</v>
      </c>
      <c r="C9" s="111" t="s">
        <v>58</v>
      </c>
      <c r="D9" s="117" t="s">
        <v>60</v>
      </c>
      <c r="E9" s="118" t="s">
        <v>388</v>
      </c>
      <c r="F9" s="112">
        <v>42914</v>
      </c>
      <c r="G9" s="112"/>
      <c r="H9" s="112">
        <f>F9+2*365</f>
        <v>43644</v>
      </c>
      <c r="I9" s="114" t="s">
        <v>17</v>
      </c>
      <c r="J9" s="112">
        <v>31017</v>
      </c>
    </row>
    <row r="10" spans="1:10" s="39" customFormat="1" ht="12.75" customHeight="1">
      <c r="A10" s="19">
        <v>9</v>
      </c>
      <c r="B10" s="24" t="s">
        <v>137</v>
      </c>
      <c r="C10" s="83" t="s">
        <v>58</v>
      </c>
      <c r="D10" s="83" t="s">
        <v>60</v>
      </c>
      <c r="E10" s="83">
        <v>1496</v>
      </c>
      <c r="F10" s="84">
        <v>39406</v>
      </c>
      <c r="G10" s="85">
        <v>43346</v>
      </c>
      <c r="H10" s="84">
        <f>G10+2*365</f>
        <v>44076</v>
      </c>
      <c r="I10" s="83" t="s">
        <v>18</v>
      </c>
      <c r="J10" s="84">
        <v>28675</v>
      </c>
    </row>
    <row r="11" spans="1:10" ht="12.75" customHeight="1">
      <c r="A11" s="19">
        <v>10</v>
      </c>
      <c r="B11" s="24" t="s">
        <v>138</v>
      </c>
      <c r="C11" s="5" t="s">
        <v>58</v>
      </c>
      <c r="D11" s="5" t="s">
        <v>60</v>
      </c>
      <c r="E11" s="5">
        <v>1496</v>
      </c>
      <c r="F11" s="6">
        <v>39406</v>
      </c>
      <c r="G11" s="22">
        <v>43346</v>
      </c>
      <c r="H11" s="6">
        <f>G11+2*365</f>
        <v>44076</v>
      </c>
      <c r="I11" s="5" t="s">
        <v>18</v>
      </c>
      <c r="J11" s="6">
        <v>30611</v>
      </c>
    </row>
    <row r="12" spans="1:10" ht="12.75" customHeight="1">
      <c r="A12" s="19">
        <v>11</v>
      </c>
      <c r="B12" s="24" t="s">
        <v>140</v>
      </c>
      <c r="C12" s="9" t="s">
        <v>58</v>
      </c>
      <c r="D12" s="5" t="s">
        <v>60</v>
      </c>
      <c r="E12" s="9">
        <v>253</v>
      </c>
      <c r="F12" s="6">
        <v>42483</v>
      </c>
      <c r="G12" s="22">
        <v>43207</v>
      </c>
      <c r="H12" s="6">
        <f>G12+2*365</f>
        <v>43937</v>
      </c>
      <c r="I12" s="5" t="s">
        <v>17</v>
      </c>
      <c r="J12" s="6">
        <v>30320</v>
      </c>
    </row>
    <row r="13" spans="1:10" ht="12.75" customHeight="1">
      <c r="A13" s="19">
        <v>12</v>
      </c>
      <c r="B13" s="19" t="s">
        <v>102</v>
      </c>
      <c r="C13" s="20" t="s">
        <v>58</v>
      </c>
      <c r="D13" s="20" t="s">
        <v>71</v>
      </c>
      <c r="E13" s="90" t="s">
        <v>101</v>
      </c>
      <c r="F13" s="46">
        <v>39878</v>
      </c>
      <c r="G13" s="46">
        <v>43273</v>
      </c>
      <c r="H13" s="46">
        <f>G13+2*365</f>
        <v>44003</v>
      </c>
      <c r="I13" s="88" t="s">
        <v>10</v>
      </c>
      <c r="J13" s="46">
        <v>27604</v>
      </c>
    </row>
    <row r="14" spans="1:10" s="79" customFormat="1" ht="12.75" customHeight="1">
      <c r="A14" s="19">
        <v>13</v>
      </c>
      <c r="B14" s="19" t="s">
        <v>490</v>
      </c>
      <c r="C14" s="9" t="s">
        <v>164</v>
      </c>
      <c r="D14" s="9" t="s">
        <v>32</v>
      </c>
      <c r="E14" s="9" t="s">
        <v>491</v>
      </c>
      <c r="F14" s="84">
        <v>41698</v>
      </c>
      <c r="G14" s="85">
        <v>43225</v>
      </c>
      <c r="H14" s="84">
        <f>G14+2*365</f>
        <v>43955</v>
      </c>
      <c r="I14" s="9" t="s">
        <v>8</v>
      </c>
      <c r="J14" s="84">
        <v>23950</v>
      </c>
    </row>
    <row r="15" spans="1:10" ht="12.75" customHeight="1">
      <c r="A15" s="19">
        <v>14</v>
      </c>
      <c r="B15" s="24" t="s">
        <v>398</v>
      </c>
      <c r="C15" s="14" t="s">
        <v>164</v>
      </c>
      <c r="D15" s="15" t="s">
        <v>71</v>
      </c>
      <c r="E15" s="14" t="s">
        <v>399</v>
      </c>
      <c r="F15" s="12">
        <v>43089</v>
      </c>
      <c r="G15" s="15"/>
      <c r="H15" s="6">
        <f>F15+2*365</f>
        <v>43819</v>
      </c>
      <c r="I15" s="14" t="s">
        <v>17</v>
      </c>
      <c r="J15" s="12">
        <v>28653</v>
      </c>
    </row>
    <row r="16" spans="1:10" ht="12.75" customHeight="1">
      <c r="A16" s="19">
        <v>15</v>
      </c>
      <c r="B16" s="24" t="s">
        <v>472</v>
      </c>
      <c r="C16" s="14" t="s">
        <v>164</v>
      </c>
      <c r="D16" s="9" t="s">
        <v>32</v>
      </c>
      <c r="E16" s="14" t="s">
        <v>473</v>
      </c>
      <c r="F16" s="12">
        <v>42716</v>
      </c>
      <c r="G16" s="16">
        <v>43446</v>
      </c>
      <c r="H16" s="85">
        <f aca="true" t="shared" si="0" ref="H16:H34">G16+2*365</f>
        <v>44176</v>
      </c>
      <c r="I16" s="14" t="s">
        <v>10</v>
      </c>
      <c r="J16" s="106" t="s">
        <v>474</v>
      </c>
    </row>
    <row r="17" spans="1:10" ht="12.75" customHeight="1">
      <c r="A17" s="19">
        <v>16</v>
      </c>
      <c r="B17" s="19" t="s">
        <v>193</v>
      </c>
      <c r="C17" s="9" t="s">
        <v>194</v>
      </c>
      <c r="D17" s="9" t="s">
        <v>32</v>
      </c>
      <c r="E17" s="9" t="s">
        <v>195</v>
      </c>
      <c r="F17" s="85">
        <v>41940</v>
      </c>
      <c r="G17" s="85">
        <v>43435</v>
      </c>
      <c r="H17" s="85">
        <f t="shared" si="0"/>
        <v>44165</v>
      </c>
      <c r="I17" s="9" t="s">
        <v>17</v>
      </c>
      <c r="J17" s="85">
        <v>21386</v>
      </c>
    </row>
    <row r="18" spans="1:10" ht="12.75" customHeight="1">
      <c r="A18" s="19">
        <v>17</v>
      </c>
      <c r="B18" s="19" t="s">
        <v>326</v>
      </c>
      <c r="C18" s="9" t="s">
        <v>14</v>
      </c>
      <c r="D18" s="9" t="s">
        <v>26</v>
      </c>
      <c r="E18" s="9" t="s">
        <v>176</v>
      </c>
      <c r="F18" s="85">
        <v>42695</v>
      </c>
      <c r="G18" s="85">
        <v>43424</v>
      </c>
      <c r="H18" s="84">
        <f t="shared" si="0"/>
        <v>44154</v>
      </c>
      <c r="I18" s="9" t="s">
        <v>17</v>
      </c>
      <c r="J18" s="41">
        <v>34430</v>
      </c>
    </row>
    <row r="19" spans="1:10" s="34" customFormat="1" ht="12.75" customHeight="1">
      <c r="A19" s="19">
        <v>18</v>
      </c>
      <c r="B19" s="19" t="s">
        <v>171</v>
      </c>
      <c r="C19" s="9" t="s">
        <v>14</v>
      </c>
      <c r="D19" s="9" t="s">
        <v>71</v>
      </c>
      <c r="E19" s="9" t="s">
        <v>176</v>
      </c>
      <c r="F19" s="85">
        <v>42695</v>
      </c>
      <c r="G19" s="85">
        <v>43420</v>
      </c>
      <c r="H19" s="85">
        <f t="shared" si="0"/>
        <v>44150</v>
      </c>
      <c r="I19" s="9" t="s">
        <v>18</v>
      </c>
      <c r="J19" s="41">
        <v>30661</v>
      </c>
    </row>
    <row r="20" spans="1:10" s="34" customFormat="1" ht="12.75" customHeight="1">
      <c r="A20" s="19">
        <v>19</v>
      </c>
      <c r="B20" s="19" t="s">
        <v>327</v>
      </c>
      <c r="C20" s="9" t="s">
        <v>14</v>
      </c>
      <c r="D20" s="9" t="s">
        <v>26</v>
      </c>
      <c r="E20" s="9" t="s">
        <v>176</v>
      </c>
      <c r="F20" s="85">
        <v>42695</v>
      </c>
      <c r="G20" s="85">
        <v>43424</v>
      </c>
      <c r="H20" s="84">
        <f t="shared" si="0"/>
        <v>44154</v>
      </c>
      <c r="I20" s="48"/>
      <c r="J20" s="41">
        <v>34385</v>
      </c>
    </row>
    <row r="21" spans="1:10" s="34" customFormat="1" ht="12.75">
      <c r="A21" s="19">
        <v>20</v>
      </c>
      <c r="B21" s="24" t="s">
        <v>324</v>
      </c>
      <c r="C21" s="83" t="s">
        <v>14</v>
      </c>
      <c r="D21" s="83" t="s">
        <v>26</v>
      </c>
      <c r="E21" s="83" t="s">
        <v>325</v>
      </c>
      <c r="F21" s="84">
        <v>41951</v>
      </c>
      <c r="G21" s="85">
        <v>43301</v>
      </c>
      <c r="H21" s="84">
        <f t="shared" si="0"/>
        <v>44031</v>
      </c>
      <c r="I21" s="83" t="s">
        <v>18</v>
      </c>
      <c r="J21" s="84">
        <v>31556</v>
      </c>
    </row>
    <row r="22" spans="1:10" ht="12.75">
      <c r="A22" s="19">
        <v>21</v>
      </c>
      <c r="B22" s="19" t="s">
        <v>172</v>
      </c>
      <c r="C22" s="9" t="s">
        <v>14</v>
      </c>
      <c r="D22" s="9" t="s">
        <v>71</v>
      </c>
      <c r="E22" s="9" t="s">
        <v>176</v>
      </c>
      <c r="F22" s="85">
        <v>42695</v>
      </c>
      <c r="G22" s="22">
        <v>43420</v>
      </c>
      <c r="H22" s="85">
        <f t="shared" si="0"/>
        <v>44150</v>
      </c>
      <c r="I22" s="9" t="s">
        <v>18</v>
      </c>
      <c r="J22" s="41">
        <v>31367</v>
      </c>
    </row>
    <row r="23" spans="1:10" s="34" customFormat="1" ht="12.75">
      <c r="A23" s="19">
        <v>22</v>
      </c>
      <c r="B23" s="19" t="s">
        <v>173</v>
      </c>
      <c r="C23" s="9" t="s">
        <v>14</v>
      </c>
      <c r="D23" s="9" t="s">
        <v>71</v>
      </c>
      <c r="E23" s="9" t="s">
        <v>176</v>
      </c>
      <c r="F23" s="85">
        <v>42695</v>
      </c>
      <c r="G23" s="85">
        <v>43420</v>
      </c>
      <c r="H23" s="85">
        <f t="shared" si="0"/>
        <v>44150</v>
      </c>
      <c r="I23" s="9" t="s">
        <v>18</v>
      </c>
      <c r="J23" s="41">
        <v>34115</v>
      </c>
    </row>
    <row r="24" spans="1:10" s="34" customFormat="1" ht="12.75">
      <c r="A24" s="19">
        <v>23</v>
      </c>
      <c r="B24" s="19" t="s">
        <v>174</v>
      </c>
      <c r="C24" s="9" t="s">
        <v>14</v>
      </c>
      <c r="D24" s="9" t="s">
        <v>71</v>
      </c>
      <c r="E24" s="9" t="s">
        <v>176</v>
      </c>
      <c r="F24" s="85">
        <v>42695</v>
      </c>
      <c r="G24" s="85">
        <v>43420</v>
      </c>
      <c r="H24" s="85">
        <f t="shared" si="0"/>
        <v>44150</v>
      </c>
      <c r="I24" s="9" t="s">
        <v>18</v>
      </c>
      <c r="J24" s="41">
        <v>31021</v>
      </c>
    </row>
    <row r="25" spans="1:10" s="34" customFormat="1" ht="12.75">
      <c r="A25" s="19">
        <v>24</v>
      </c>
      <c r="B25" s="19" t="s">
        <v>175</v>
      </c>
      <c r="C25" s="9" t="s">
        <v>14</v>
      </c>
      <c r="D25" s="9" t="s">
        <v>71</v>
      </c>
      <c r="E25" s="9" t="s">
        <v>176</v>
      </c>
      <c r="F25" s="85">
        <v>42695</v>
      </c>
      <c r="G25" s="85">
        <v>43420</v>
      </c>
      <c r="H25" s="85">
        <f t="shared" si="0"/>
        <v>44150</v>
      </c>
      <c r="I25" s="9" t="s">
        <v>18</v>
      </c>
      <c r="J25" s="41">
        <v>33197</v>
      </c>
    </row>
    <row r="26" spans="1:10" s="34" customFormat="1" ht="12.75">
      <c r="A26" s="19">
        <v>25</v>
      </c>
      <c r="B26" s="24" t="s">
        <v>299</v>
      </c>
      <c r="C26" s="83" t="s">
        <v>297</v>
      </c>
      <c r="D26" s="83" t="s">
        <v>43</v>
      </c>
      <c r="E26" s="83" t="s">
        <v>300</v>
      </c>
      <c r="F26" s="84">
        <v>39253</v>
      </c>
      <c r="G26" s="85">
        <v>43018</v>
      </c>
      <c r="H26" s="84">
        <f t="shared" si="0"/>
        <v>43748</v>
      </c>
      <c r="I26" s="83" t="s">
        <v>17</v>
      </c>
      <c r="J26" s="84">
        <v>18849</v>
      </c>
    </row>
    <row r="27" spans="1:10" ht="12.75">
      <c r="A27" s="19">
        <v>26</v>
      </c>
      <c r="B27" s="24" t="s">
        <v>296</v>
      </c>
      <c r="C27" s="5" t="s">
        <v>297</v>
      </c>
      <c r="D27" s="5" t="s">
        <v>43</v>
      </c>
      <c r="E27" s="5" t="s">
        <v>298</v>
      </c>
      <c r="F27" s="6">
        <v>39253</v>
      </c>
      <c r="G27" s="22">
        <v>43018</v>
      </c>
      <c r="H27" s="6">
        <f t="shared" si="0"/>
        <v>43748</v>
      </c>
      <c r="I27" s="5" t="s">
        <v>10</v>
      </c>
      <c r="J27" s="6">
        <v>28930</v>
      </c>
    </row>
    <row r="28" spans="1:10" ht="12.75" customHeight="1">
      <c r="A28" s="19">
        <v>27</v>
      </c>
      <c r="B28" s="19" t="s">
        <v>224</v>
      </c>
      <c r="C28" s="20" t="s">
        <v>209</v>
      </c>
      <c r="D28" s="20" t="s">
        <v>71</v>
      </c>
      <c r="E28" s="20">
        <v>586</v>
      </c>
      <c r="F28" s="46">
        <v>42607</v>
      </c>
      <c r="G28" s="46">
        <v>43291</v>
      </c>
      <c r="H28" s="85">
        <f t="shared" si="0"/>
        <v>44021</v>
      </c>
      <c r="I28" s="20" t="s">
        <v>210</v>
      </c>
      <c r="J28" s="89">
        <v>29730</v>
      </c>
    </row>
    <row r="29" spans="1:10" s="34" customFormat="1" ht="12.75" customHeight="1">
      <c r="A29" s="19">
        <v>28</v>
      </c>
      <c r="B29" s="19" t="s">
        <v>225</v>
      </c>
      <c r="C29" s="20" t="s">
        <v>209</v>
      </c>
      <c r="D29" s="20" t="s">
        <v>71</v>
      </c>
      <c r="E29" s="20">
        <v>586</v>
      </c>
      <c r="F29" s="46">
        <v>42607</v>
      </c>
      <c r="G29" s="46">
        <v>43291</v>
      </c>
      <c r="H29" s="85">
        <f t="shared" si="0"/>
        <v>44021</v>
      </c>
      <c r="I29" s="20" t="s">
        <v>211</v>
      </c>
      <c r="J29" s="89">
        <v>32972</v>
      </c>
    </row>
    <row r="30" spans="1:10" s="34" customFormat="1" ht="12.75" customHeight="1">
      <c r="A30" s="19">
        <v>29</v>
      </c>
      <c r="B30" s="19" t="s">
        <v>226</v>
      </c>
      <c r="C30" s="20" t="s">
        <v>209</v>
      </c>
      <c r="D30" s="20" t="s">
        <v>71</v>
      </c>
      <c r="E30" s="20">
        <v>586</v>
      </c>
      <c r="F30" s="46">
        <v>42607</v>
      </c>
      <c r="G30" s="46">
        <v>43291</v>
      </c>
      <c r="H30" s="85">
        <f t="shared" si="0"/>
        <v>44021</v>
      </c>
      <c r="I30" s="20" t="s">
        <v>212</v>
      </c>
      <c r="J30" s="89">
        <v>31542</v>
      </c>
    </row>
    <row r="31" spans="1:10" s="34" customFormat="1" ht="12.75" customHeight="1">
      <c r="A31" s="19">
        <v>30</v>
      </c>
      <c r="B31" s="19" t="s">
        <v>227</v>
      </c>
      <c r="C31" s="20" t="s">
        <v>209</v>
      </c>
      <c r="D31" s="20" t="s">
        <v>71</v>
      </c>
      <c r="E31" s="20">
        <v>586</v>
      </c>
      <c r="F31" s="46">
        <v>42607</v>
      </c>
      <c r="G31" s="46">
        <v>43291</v>
      </c>
      <c r="H31" s="85">
        <f t="shared" si="0"/>
        <v>44021</v>
      </c>
      <c r="I31" s="20" t="s">
        <v>211</v>
      </c>
      <c r="J31" s="89">
        <v>32711</v>
      </c>
    </row>
    <row r="32" spans="1:10" s="34" customFormat="1" ht="12.75" customHeight="1">
      <c r="A32" s="19">
        <v>31</v>
      </c>
      <c r="B32" s="19" t="s">
        <v>228</v>
      </c>
      <c r="C32" s="20" t="s">
        <v>209</v>
      </c>
      <c r="D32" s="20" t="s">
        <v>71</v>
      </c>
      <c r="E32" s="20">
        <v>586</v>
      </c>
      <c r="F32" s="46">
        <v>42607</v>
      </c>
      <c r="G32" s="46">
        <v>43291</v>
      </c>
      <c r="H32" s="85">
        <f t="shared" si="0"/>
        <v>44021</v>
      </c>
      <c r="I32" s="20" t="s">
        <v>213</v>
      </c>
      <c r="J32" s="89">
        <v>23875</v>
      </c>
    </row>
    <row r="33" spans="1:10" s="34" customFormat="1" ht="12.75" customHeight="1">
      <c r="A33" s="19">
        <v>32</v>
      </c>
      <c r="B33" s="110" t="s">
        <v>330</v>
      </c>
      <c r="C33" s="111" t="s">
        <v>209</v>
      </c>
      <c r="D33" s="111" t="s">
        <v>71</v>
      </c>
      <c r="E33" s="111">
        <v>137</v>
      </c>
      <c r="F33" s="112">
        <v>38469</v>
      </c>
      <c r="G33" s="112">
        <v>42933</v>
      </c>
      <c r="H33" s="112">
        <f t="shared" si="0"/>
        <v>43663</v>
      </c>
      <c r="I33" s="111" t="s">
        <v>10</v>
      </c>
      <c r="J33" s="113">
        <v>22488</v>
      </c>
    </row>
    <row r="34" spans="1:10" ht="12.75" customHeight="1">
      <c r="A34" s="19">
        <v>33</v>
      </c>
      <c r="B34" s="24" t="s">
        <v>331</v>
      </c>
      <c r="C34" s="83" t="s">
        <v>209</v>
      </c>
      <c r="D34" s="83" t="s">
        <v>71</v>
      </c>
      <c r="E34" s="83">
        <v>137</v>
      </c>
      <c r="F34" s="84">
        <v>38469</v>
      </c>
      <c r="G34" s="84">
        <v>43024</v>
      </c>
      <c r="H34" s="84">
        <f t="shared" si="0"/>
        <v>43754</v>
      </c>
      <c r="I34" s="83" t="s">
        <v>8</v>
      </c>
      <c r="J34" s="41">
        <v>27892</v>
      </c>
    </row>
    <row r="35" spans="1:10" ht="12.75" customHeight="1">
      <c r="A35" s="19">
        <v>34</v>
      </c>
      <c r="B35" s="24" t="s">
        <v>358</v>
      </c>
      <c r="C35" s="14" t="s">
        <v>209</v>
      </c>
      <c r="D35" s="15" t="s">
        <v>71</v>
      </c>
      <c r="E35" s="14">
        <v>111</v>
      </c>
      <c r="F35" s="12">
        <v>43165</v>
      </c>
      <c r="G35" s="35"/>
      <c r="H35" s="6">
        <f>F35+2*365</f>
        <v>43895</v>
      </c>
      <c r="I35" s="14" t="s">
        <v>211</v>
      </c>
      <c r="J35" s="12">
        <v>32799</v>
      </c>
    </row>
    <row r="36" spans="1:10" ht="12.75" customHeight="1">
      <c r="A36" s="19">
        <v>35</v>
      </c>
      <c r="B36" s="110" t="s">
        <v>332</v>
      </c>
      <c r="C36" s="111" t="s">
        <v>209</v>
      </c>
      <c r="D36" s="111" t="s">
        <v>71</v>
      </c>
      <c r="E36" s="111">
        <v>137</v>
      </c>
      <c r="F36" s="112">
        <v>38469</v>
      </c>
      <c r="G36" s="112">
        <v>42933</v>
      </c>
      <c r="H36" s="112">
        <f aca="true" t="shared" si="1" ref="H36:H51">G36+2*365</f>
        <v>43663</v>
      </c>
      <c r="I36" s="111" t="s">
        <v>18</v>
      </c>
      <c r="J36" s="113">
        <v>20720</v>
      </c>
    </row>
    <row r="37" spans="1:10" ht="12.75">
      <c r="A37" s="19">
        <v>36</v>
      </c>
      <c r="B37" s="24" t="s">
        <v>366</v>
      </c>
      <c r="C37" s="83" t="s">
        <v>336</v>
      </c>
      <c r="D37" s="44" t="s">
        <v>60</v>
      </c>
      <c r="E37" s="83">
        <v>14</v>
      </c>
      <c r="F37" s="84">
        <v>42396</v>
      </c>
      <c r="G37" s="84">
        <v>43209</v>
      </c>
      <c r="H37" s="84">
        <f t="shared" si="1"/>
        <v>43939</v>
      </c>
      <c r="I37" s="68" t="s">
        <v>8</v>
      </c>
      <c r="J37" s="69">
        <v>20722</v>
      </c>
    </row>
    <row r="38" spans="1:10" ht="12.75">
      <c r="A38" s="19">
        <v>37</v>
      </c>
      <c r="B38" s="24" t="s">
        <v>367</v>
      </c>
      <c r="C38" s="5" t="s">
        <v>336</v>
      </c>
      <c r="D38" s="44" t="s">
        <v>60</v>
      </c>
      <c r="E38" s="5">
        <v>14</v>
      </c>
      <c r="F38" s="6">
        <v>42396</v>
      </c>
      <c r="G38" s="6">
        <v>43209</v>
      </c>
      <c r="H38" s="6">
        <f t="shared" si="1"/>
        <v>43939</v>
      </c>
      <c r="I38" s="68" t="s">
        <v>10</v>
      </c>
      <c r="J38" s="69">
        <v>24093</v>
      </c>
    </row>
    <row r="39" spans="1:10" ht="12.75" customHeight="1">
      <c r="A39" s="19">
        <v>38</v>
      </c>
      <c r="B39" s="24" t="s">
        <v>368</v>
      </c>
      <c r="C39" s="5" t="s">
        <v>336</v>
      </c>
      <c r="D39" s="44" t="s">
        <v>60</v>
      </c>
      <c r="E39" s="5">
        <v>14</v>
      </c>
      <c r="F39" s="6">
        <v>42396</v>
      </c>
      <c r="G39" s="6">
        <v>43209</v>
      </c>
      <c r="H39" s="6">
        <f t="shared" si="1"/>
        <v>43939</v>
      </c>
      <c r="I39" s="71" t="s">
        <v>17</v>
      </c>
      <c r="J39" s="72">
        <v>28639</v>
      </c>
    </row>
    <row r="40" spans="1:10" ht="12.75">
      <c r="A40" s="19">
        <v>39</v>
      </c>
      <c r="B40" s="24" t="s">
        <v>369</v>
      </c>
      <c r="C40" s="5" t="s">
        <v>24</v>
      </c>
      <c r="D40" s="83" t="s">
        <v>71</v>
      </c>
      <c r="E40" s="5">
        <v>24</v>
      </c>
      <c r="F40" s="6">
        <v>39343</v>
      </c>
      <c r="G40" s="85">
        <v>43140</v>
      </c>
      <c r="H40" s="6">
        <f t="shared" si="1"/>
        <v>43870</v>
      </c>
      <c r="I40" s="83" t="s">
        <v>17</v>
      </c>
      <c r="J40" s="84">
        <v>30671</v>
      </c>
    </row>
    <row r="41" spans="1:10" ht="12.75">
      <c r="A41" s="19">
        <v>40</v>
      </c>
      <c r="B41" s="24" t="s">
        <v>370</v>
      </c>
      <c r="C41" s="5" t="s">
        <v>24</v>
      </c>
      <c r="D41" s="5" t="s">
        <v>71</v>
      </c>
      <c r="E41" s="5">
        <v>24</v>
      </c>
      <c r="F41" s="6">
        <v>39343</v>
      </c>
      <c r="G41" s="22">
        <v>43140</v>
      </c>
      <c r="H41" s="6">
        <f t="shared" si="1"/>
        <v>43870</v>
      </c>
      <c r="I41" s="5" t="s">
        <v>10</v>
      </c>
      <c r="J41" s="6">
        <v>31533</v>
      </c>
    </row>
    <row r="42" spans="1:10" ht="12.75" customHeight="1">
      <c r="A42" s="19">
        <v>41</v>
      </c>
      <c r="B42" s="24" t="s">
        <v>371</v>
      </c>
      <c r="C42" s="5" t="s">
        <v>24</v>
      </c>
      <c r="D42" s="5" t="s">
        <v>71</v>
      </c>
      <c r="E42" s="5">
        <v>91</v>
      </c>
      <c r="F42" s="6">
        <v>42412</v>
      </c>
      <c r="G42" s="22">
        <v>43140</v>
      </c>
      <c r="H42" s="6">
        <f t="shared" si="1"/>
        <v>43870</v>
      </c>
      <c r="I42" s="9" t="s">
        <v>8</v>
      </c>
      <c r="J42" s="85">
        <v>25817</v>
      </c>
    </row>
    <row r="43" spans="1:10" ht="12.75" customHeight="1">
      <c r="A43" s="19">
        <v>42</v>
      </c>
      <c r="B43" s="67" t="s">
        <v>485</v>
      </c>
      <c r="C43" s="9" t="s">
        <v>24</v>
      </c>
      <c r="D43" s="9" t="s">
        <v>32</v>
      </c>
      <c r="E43" s="9">
        <v>59</v>
      </c>
      <c r="F43" s="85">
        <v>41780</v>
      </c>
      <c r="G43" s="22">
        <v>43437</v>
      </c>
      <c r="H43" s="85">
        <f t="shared" si="1"/>
        <v>44167</v>
      </c>
      <c r="I43" s="9" t="s">
        <v>8</v>
      </c>
      <c r="J43" s="16">
        <v>24993</v>
      </c>
    </row>
    <row r="44" spans="1:10" s="34" customFormat="1" ht="12.75" customHeight="1">
      <c r="A44" s="19">
        <v>43</v>
      </c>
      <c r="B44" s="24" t="s">
        <v>372</v>
      </c>
      <c r="C44" s="83" t="s">
        <v>24</v>
      </c>
      <c r="D44" s="83" t="s">
        <v>71</v>
      </c>
      <c r="E44" s="83">
        <v>24</v>
      </c>
      <c r="F44" s="84">
        <v>39343</v>
      </c>
      <c r="G44" s="85">
        <v>43140</v>
      </c>
      <c r="H44" s="84">
        <f t="shared" si="1"/>
        <v>43870</v>
      </c>
      <c r="I44" s="83" t="s">
        <v>10</v>
      </c>
      <c r="J44" s="84">
        <v>26034</v>
      </c>
    </row>
    <row r="45" spans="1:10" ht="12.75" customHeight="1">
      <c r="A45" s="19">
        <v>44</v>
      </c>
      <c r="B45" s="24" t="s">
        <v>233</v>
      </c>
      <c r="C45" s="5" t="s">
        <v>59</v>
      </c>
      <c r="D45" s="5" t="s">
        <v>60</v>
      </c>
      <c r="E45" s="5">
        <v>912</v>
      </c>
      <c r="F45" s="6">
        <v>40464</v>
      </c>
      <c r="G45" s="22">
        <v>43250</v>
      </c>
      <c r="H45" s="84">
        <f t="shared" si="1"/>
        <v>43980</v>
      </c>
      <c r="I45" s="5" t="s">
        <v>10</v>
      </c>
      <c r="J45" s="6">
        <v>27617</v>
      </c>
    </row>
    <row r="46" spans="1:10" s="34" customFormat="1" ht="12.75" customHeight="1">
      <c r="A46" s="19">
        <v>45</v>
      </c>
      <c r="B46" s="24" t="s">
        <v>234</v>
      </c>
      <c r="C46" s="5" t="s">
        <v>59</v>
      </c>
      <c r="D46" s="5" t="s">
        <v>60</v>
      </c>
      <c r="E46" s="5">
        <v>912</v>
      </c>
      <c r="F46" s="6">
        <v>40464</v>
      </c>
      <c r="G46" s="22">
        <v>43250</v>
      </c>
      <c r="H46" s="6">
        <f t="shared" si="1"/>
        <v>43980</v>
      </c>
      <c r="I46" s="5" t="s">
        <v>18</v>
      </c>
      <c r="J46" s="6">
        <v>28752</v>
      </c>
    </row>
    <row r="47" spans="1:10" s="34" customFormat="1" ht="12.75" customHeight="1">
      <c r="A47" s="19">
        <v>46</v>
      </c>
      <c r="B47" s="24" t="s">
        <v>237</v>
      </c>
      <c r="C47" s="5" t="s">
        <v>59</v>
      </c>
      <c r="D47" s="5" t="s">
        <v>60</v>
      </c>
      <c r="E47" s="5">
        <v>115</v>
      </c>
      <c r="F47" s="6">
        <v>41604</v>
      </c>
      <c r="G47" s="22">
        <v>43250</v>
      </c>
      <c r="H47" s="6">
        <f t="shared" si="1"/>
        <v>43980</v>
      </c>
      <c r="I47" s="5" t="s">
        <v>17</v>
      </c>
      <c r="J47" s="6">
        <v>33802</v>
      </c>
    </row>
    <row r="48" spans="1:10" s="34" customFormat="1" ht="12.75" customHeight="1">
      <c r="A48" s="19">
        <v>47</v>
      </c>
      <c r="B48" s="24" t="s">
        <v>235</v>
      </c>
      <c r="C48" s="5" t="s">
        <v>59</v>
      </c>
      <c r="D48" s="5" t="s">
        <v>60</v>
      </c>
      <c r="E48" s="5">
        <v>46</v>
      </c>
      <c r="F48" s="6">
        <v>41023</v>
      </c>
      <c r="G48" s="22">
        <v>43250</v>
      </c>
      <c r="H48" s="6">
        <f t="shared" si="1"/>
        <v>43980</v>
      </c>
      <c r="I48" s="5" t="s">
        <v>18</v>
      </c>
      <c r="J48" s="6">
        <v>32971</v>
      </c>
    </row>
    <row r="49" spans="1:10" ht="12.75" customHeight="1">
      <c r="A49" s="19">
        <v>48</v>
      </c>
      <c r="B49" s="24" t="s">
        <v>236</v>
      </c>
      <c r="C49" s="5" t="s">
        <v>59</v>
      </c>
      <c r="D49" s="5" t="s">
        <v>60</v>
      </c>
      <c r="E49" s="5">
        <v>52</v>
      </c>
      <c r="F49" s="6">
        <v>41747</v>
      </c>
      <c r="G49" s="22">
        <v>43250</v>
      </c>
      <c r="H49" s="6">
        <f t="shared" si="1"/>
        <v>43980</v>
      </c>
      <c r="I49" s="5" t="s">
        <v>17</v>
      </c>
      <c r="J49" s="6">
        <v>32973</v>
      </c>
    </row>
    <row r="50" spans="1:10" ht="12.75" customHeight="1">
      <c r="A50" s="19">
        <v>49</v>
      </c>
      <c r="B50" s="19" t="s">
        <v>181</v>
      </c>
      <c r="C50" s="5" t="s">
        <v>204</v>
      </c>
      <c r="D50" s="20" t="s">
        <v>32</v>
      </c>
      <c r="E50" s="51" t="s">
        <v>182</v>
      </c>
      <c r="F50" s="6">
        <v>37862</v>
      </c>
      <c r="G50" s="22">
        <v>43548</v>
      </c>
      <c r="H50" s="6">
        <f t="shared" si="1"/>
        <v>44278</v>
      </c>
      <c r="I50" s="5" t="s">
        <v>17</v>
      </c>
      <c r="J50" s="6">
        <v>21606</v>
      </c>
    </row>
    <row r="51" spans="1:10" s="40" customFormat="1" ht="12.75" customHeight="1">
      <c r="A51" s="19">
        <v>50</v>
      </c>
      <c r="B51" s="19" t="s">
        <v>103</v>
      </c>
      <c r="C51" s="20" t="s">
        <v>27</v>
      </c>
      <c r="D51" s="20" t="s">
        <v>32</v>
      </c>
      <c r="E51" s="44">
        <v>144</v>
      </c>
      <c r="F51" s="45">
        <v>40497</v>
      </c>
      <c r="G51" s="46">
        <v>43269</v>
      </c>
      <c r="H51" s="45">
        <f t="shared" si="1"/>
        <v>43999</v>
      </c>
      <c r="I51" s="44" t="s">
        <v>17</v>
      </c>
      <c r="J51" s="45">
        <v>29933</v>
      </c>
    </row>
    <row r="52" spans="1:10" s="131" customFormat="1" ht="12.75" customHeight="1">
      <c r="A52" s="110">
        <v>51</v>
      </c>
      <c r="B52" s="110" t="s">
        <v>287</v>
      </c>
      <c r="C52" s="111" t="s">
        <v>27</v>
      </c>
      <c r="D52" s="111" t="s">
        <v>26</v>
      </c>
      <c r="E52" s="114">
        <v>1005</v>
      </c>
      <c r="F52" s="115">
        <v>42950</v>
      </c>
      <c r="G52" s="114"/>
      <c r="H52" s="112">
        <f>F52+2*365</f>
        <v>43680</v>
      </c>
      <c r="I52" s="114" t="s">
        <v>17</v>
      </c>
      <c r="J52" s="115">
        <v>32483</v>
      </c>
    </row>
    <row r="53" spans="1:10" s="40" customFormat="1" ht="12.75" customHeight="1">
      <c r="A53" s="19">
        <v>52</v>
      </c>
      <c r="B53" s="19" t="s">
        <v>252</v>
      </c>
      <c r="C53" s="20" t="s">
        <v>27</v>
      </c>
      <c r="D53" s="20" t="s">
        <v>43</v>
      </c>
      <c r="E53" s="88">
        <v>256</v>
      </c>
      <c r="F53" s="70">
        <v>42452</v>
      </c>
      <c r="G53" s="70">
        <v>43282</v>
      </c>
      <c r="H53" s="46">
        <f>G53+2*365</f>
        <v>44012</v>
      </c>
      <c r="I53" s="88" t="s">
        <v>253</v>
      </c>
      <c r="J53" s="63" t="s">
        <v>254</v>
      </c>
    </row>
    <row r="54" spans="1:10" s="40" customFormat="1" ht="12.75" customHeight="1">
      <c r="A54" s="19">
        <v>53</v>
      </c>
      <c r="B54" s="53" t="s">
        <v>109</v>
      </c>
      <c r="C54" s="20" t="s">
        <v>27</v>
      </c>
      <c r="D54" s="20" t="s">
        <v>26</v>
      </c>
      <c r="E54" s="20" t="s">
        <v>108</v>
      </c>
      <c r="F54" s="46">
        <v>38776</v>
      </c>
      <c r="G54" s="70">
        <v>43282</v>
      </c>
      <c r="H54" s="46">
        <f>G54+2*365</f>
        <v>44012</v>
      </c>
      <c r="I54" s="20" t="s">
        <v>17</v>
      </c>
      <c r="J54" s="46">
        <v>29085</v>
      </c>
    </row>
    <row r="55" spans="1:10" s="79" customFormat="1" ht="12.75" customHeight="1">
      <c r="A55" s="19">
        <v>54</v>
      </c>
      <c r="B55" s="19" t="s">
        <v>458</v>
      </c>
      <c r="C55" s="20" t="s">
        <v>27</v>
      </c>
      <c r="D55" s="20" t="s">
        <v>26</v>
      </c>
      <c r="E55" s="20">
        <v>1257</v>
      </c>
      <c r="F55" s="46">
        <v>43383</v>
      </c>
      <c r="G55" s="70"/>
      <c r="H55" s="85">
        <f>F55+2*365</f>
        <v>44113</v>
      </c>
      <c r="I55" s="20" t="s">
        <v>18</v>
      </c>
      <c r="J55" s="46">
        <v>34291</v>
      </c>
    </row>
    <row r="56" spans="1:10" s="34" customFormat="1" ht="12.75" customHeight="1">
      <c r="A56" s="19">
        <v>55</v>
      </c>
      <c r="B56" s="19" t="s">
        <v>461</v>
      </c>
      <c r="C56" s="20" t="s">
        <v>27</v>
      </c>
      <c r="D56" s="20" t="s">
        <v>26</v>
      </c>
      <c r="E56" s="20">
        <v>1257</v>
      </c>
      <c r="F56" s="46">
        <v>43383</v>
      </c>
      <c r="G56" s="70"/>
      <c r="H56" s="85">
        <f>F56+2*365</f>
        <v>44113</v>
      </c>
      <c r="I56" s="20" t="s">
        <v>18</v>
      </c>
      <c r="J56" s="46">
        <v>34185</v>
      </c>
    </row>
    <row r="57" spans="1:10" s="40" customFormat="1" ht="12.75" customHeight="1">
      <c r="A57" s="19">
        <v>56</v>
      </c>
      <c r="B57" s="19" t="s">
        <v>111</v>
      </c>
      <c r="C57" s="20" t="s">
        <v>27</v>
      </c>
      <c r="D57" s="20" t="s">
        <v>26</v>
      </c>
      <c r="E57" s="20" t="s">
        <v>108</v>
      </c>
      <c r="F57" s="46">
        <v>38776</v>
      </c>
      <c r="G57" s="70">
        <v>43282</v>
      </c>
      <c r="H57" s="46">
        <f>G57+2*365</f>
        <v>44012</v>
      </c>
      <c r="I57" s="20" t="s">
        <v>18</v>
      </c>
      <c r="J57" s="46">
        <v>30944</v>
      </c>
    </row>
    <row r="58" spans="1:10" ht="12.75" customHeight="1">
      <c r="A58" s="19">
        <v>57</v>
      </c>
      <c r="B58" s="24" t="s">
        <v>486</v>
      </c>
      <c r="C58" s="83" t="s">
        <v>27</v>
      </c>
      <c r="D58" s="83" t="s">
        <v>26</v>
      </c>
      <c r="E58" s="83">
        <v>803</v>
      </c>
      <c r="F58" s="84">
        <v>42590</v>
      </c>
      <c r="G58" s="85">
        <v>43282</v>
      </c>
      <c r="H58" s="84">
        <f>G58+2*365</f>
        <v>44012</v>
      </c>
      <c r="I58" s="9" t="s">
        <v>18</v>
      </c>
      <c r="J58" s="85">
        <v>34062</v>
      </c>
    </row>
    <row r="59" spans="1:10" s="79" customFormat="1" ht="12.75" customHeight="1">
      <c r="A59" s="19">
        <v>58</v>
      </c>
      <c r="B59" s="19" t="s">
        <v>460</v>
      </c>
      <c r="C59" s="20" t="s">
        <v>27</v>
      </c>
      <c r="D59" s="20" t="s">
        <v>26</v>
      </c>
      <c r="E59" s="20">
        <v>1355</v>
      </c>
      <c r="F59" s="46">
        <v>43402</v>
      </c>
      <c r="G59" s="70"/>
      <c r="H59" s="85">
        <f>F59+2*365</f>
        <v>44132</v>
      </c>
      <c r="I59" s="20" t="s">
        <v>19</v>
      </c>
      <c r="J59" s="46">
        <v>24721</v>
      </c>
    </row>
    <row r="60" spans="1:10" s="34" customFormat="1" ht="12.75" customHeight="1">
      <c r="A60" s="19">
        <v>59</v>
      </c>
      <c r="B60" s="19" t="s">
        <v>105</v>
      </c>
      <c r="C60" s="20" t="s">
        <v>27</v>
      </c>
      <c r="D60" s="20" t="s">
        <v>32</v>
      </c>
      <c r="E60" s="44">
        <v>144</v>
      </c>
      <c r="F60" s="45">
        <v>40497</v>
      </c>
      <c r="G60" s="46">
        <v>43269</v>
      </c>
      <c r="H60" s="45">
        <f>G60+2*365</f>
        <v>43999</v>
      </c>
      <c r="I60" s="20" t="s">
        <v>114</v>
      </c>
      <c r="J60" s="45">
        <v>31965</v>
      </c>
    </row>
    <row r="61" spans="1:10" s="34" customFormat="1" ht="12.75" customHeight="1">
      <c r="A61" s="19">
        <v>60</v>
      </c>
      <c r="B61" s="19" t="s">
        <v>106</v>
      </c>
      <c r="C61" s="20" t="s">
        <v>27</v>
      </c>
      <c r="D61" s="20" t="s">
        <v>32</v>
      </c>
      <c r="E61" s="44">
        <v>144</v>
      </c>
      <c r="F61" s="45">
        <v>40497</v>
      </c>
      <c r="G61" s="46">
        <v>43269</v>
      </c>
      <c r="H61" s="45">
        <f>G61+2*365</f>
        <v>43999</v>
      </c>
      <c r="I61" s="81" t="s">
        <v>17</v>
      </c>
      <c r="J61" s="82">
        <v>31005</v>
      </c>
    </row>
    <row r="62" spans="1:10" s="130" customFormat="1" ht="12.75" customHeight="1">
      <c r="A62" s="110">
        <v>61</v>
      </c>
      <c r="B62" s="110" t="s">
        <v>285</v>
      </c>
      <c r="C62" s="111" t="s">
        <v>27</v>
      </c>
      <c r="D62" s="111" t="s">
        <v>26</v>
      </c>
      <c r="E62" s="114">
        <v>1005</v>
      </c>
      <c r="F62" s="115">
        <v>42950</v>
      </c>
      <c r="G62" s="114"/>
      <c r="H62" s="112">
        <f>F62+2*365</f>
        <v>43680</v>
      </c>
      <c r="I62" s="114" t="s">
        <v>19</v>
      </c>
      <c r="J62" s="115">
        <v>25304</v>
      </c>
    </row>
    <row r="63" spans="1:10" s="79" customFormat="1" ht="12.75" customHeight="1">
      <c r="A63" s="19">
        <v>62</v>
      </c>
      <c r="B63" s="53" t="s">
        <v>107</v>
      </c>
      <c r="C63" s="20" t="s">
        <v>27</v>
      </c>
      <c r="D63" s="20" t="s">
        <v>26</v>
      </c>
      <c r="E63" s="20" t="s">
        <v>108</v>
      </c>
      <c r="F63" s="46">
        <v>38776</v>
      </c>
      <c r="G63" s="70">
        <v>43282</v>
      </c>
      <c r="H63" s="46">
        <f>G63+2*365</f>
        <v>44012</v>
      </c>
      <c r="I63" s="20" t="s">
        <v>8</v>
      </c>
      <c r="J63" s="46">
        <v>27196</v>
      </c>
    </row>
    <row r="64" spans="1:10" s="79" customFormat="1" ht="12.75" customHeight="1">
      <c r="A64" s="19">
        <v>63</v>
      </c>
      <c r="B64" s="19" t="s">
        <v>459</v>
      </c>
      <c r="C64" s="20" t="s">
        <v>27</v>
      </c>
      <c r="D64" s="20" t="s">
        <v>26</v>
      </c>
      <c r="E64" s="20">
        <v>1355</v>
      </c>
      <c r="F64" s="46">
        <v>43402</v>
      </c>
      <c r="G64" s="70"/>
      <c r="H64" s="85">
        <f>F64+2*365</f>
        <v>44132</v>
      </c>
      <c r="I64" s="20" t="s">
        <v>18</v>
      </c>
      <c r="J64" s="46">
        <v>23986</v>
      </c>
    </row>
    <row r="65" spans="1:10" s="130" customFormat="1" ht="12.75" customHeight="1">
      <c r="A65" s="110">
        <v>64</v>
      </c>
      <c r="B65" s="110" t="s">
        <v>284</v>
      </c>
      <c r="C65" s="111" t="s">
        <v>27</v>
      </c>
      <c r="D65" s="111" t="s">
        <v>26</v>
      </c>
      <c r="E65" s="114">
        <v>1005</v>
      </c>
      <c r="F65" s="115">
        <v>42950</v>
      </c>
      <c r="G65" s="114"/>
      <c r="H65" s="112">
        <f>F65+2*365</f>
        <v>43680</v>
      </c>
      <c r="I65" s="114" t="s">
        <v>10</v>
      </c>
      <c r="J65" s="115">
        <v>31128</v>
      </c>
    </row>
    <row r="66" spans="1:10" s="130" customFormat="1" ht="12.75">
      <c r="A66" s="110">
        <v>65</v>
      </c>
      <c r="B66" s="110" t="s">
        <v>286</v>
      </c>
      <c r="C66" s="111" t="s">
        <v>27</v>
      </c>
      <c r="D66" s="111" t="s">
        <v>26</v>
      </c>
      <c r="E66" s="114">
        <v>1005</v>
      </c>
      <c r="F66" s="115">
        <v>42950</v>
      </c>
      <c r="G66" s="114"/>
      <c r="H66" s="112">
        <f>F66+2*365</f>
        <v>43680</v>
      </c>
      <c r="I66" s="114" t="s">
        <v>10</v>
      </c>
      <c r="J66" s="115">
        <v>25701</v>
      </c>
    </row>
    <row r="67" spans="1:10" s="34" customFormat="1" ht="12.75" customHeight="1">
      <c r="A67" s="19">
        <v>66</v>
      </c>
      <c r="B67" s="19" t="s">
        <v>127</v>
      </c>
      <c r="C67" s="20" t="s">
        <v>27</v>
      </c>
      <c r="D67" s="20" t="s">
        <v>26</v>
      </c>
      <c r="E67" s="20">
        <v>803</v>
      </c>
      <c r="F67" s="46">
        <v>42590</v>
      </c>
      <c r="G67" s="70">
        <v>43282</v>
      </c>
      <c r="H67" s="46">
        <f>G67+2*365</f>
        <v>44012</v>
      </c>
      <c r="I67" s="20" t="s">
        <v>19</v>
      </c>
      <c r="J67" s="46">
        <v>35670</v>
      </c>
    </row>
    <row r="68" spans="1:10" s="34" customFormat="1" ht="12.75">
      <c r="A68" s="19">
        <v>67</v>
      </c>
      <c r="B68" s="19" t="s">
        <v>403</v>
      </c>
      <c r="C68" s="14" t="s">
        <v>27</v>
      </c>
      <c r="D68" s="14" t="s">
        <v>43</v>
      </c>
      <c r="E68" s="83">
        <v>1100</v>
      </c>
      <c r="F68" s="84">
        <v>42969</v>
      </c>
      <c r="G68" s="9"/>
      <c r="H68" s="84">
        <f>F68+2*365</f>
        <v>43699</v>
      </c>
      <c r="I68" s="14" t="s">
        <v>18</v>
      </c>
      <c r="J68" s="12">
        <v>34409</v>
      </c>
    </row>
    <row r="69" spans="1:10" s="34" customFormat="1" ht="12.75" customHeight="1">
      <c r="A69" s="19">
        <v>68</v>
      </c>
      <c r="B69" s="19" t="s">
        <v>400</v>
      </c>
      <c r="C69" s="15" t="s">
        <v>27</v>
      </c>
      <c r="D69" s="15" t="s">
        <v>43</v>
      </c>
      <c r="E69" s="15">
        <v>554</v>
      </c>
      <c r="F69" s="16">
        <v>42859</v>
      </c>
      <c r="G69" s="85">
        <v>43561</v>
      </c>
      <c r="H69" s="46">
        <f>G69+2*365</f>
        <v>44291</v>
      </c>
      <c r="I69" s="9" t="s">
        <v>56</v>
      </c>
      <c r="J69" s="16">
        <v>24624</v>
      </c>
    </row>
    <row r="70" spans="1:10" s="34" customFormat="1" ht="12.75" customHeight="1">
      <c r="A70" s="19">
        <v>69</v>
      </c>
      <c r="B70" s="19" t="s">
        <v>401</v>
      </c>
      <c r="C70" s="15" t="s">
        <v>27</v>
      </c>
      <c r="D70" s="15" t="s">
        <v>43</v>
      </c>
      <c r="E70" s="15">
        <v>554</v>
      </c>
      <c r="F70" s="16">
        <v>42859</v>
      </c>
      <c r="G70" s="85">
        <v>43561</v>
      </c>
      <c r="H70" s="46">
        <f>G70+2*365</f>
        <v>44291</v>
      </c>
      <c r="I70" s="15" t="s">
        <v>329</v>
      </c>
      <c r="J70" s="16">
        <v>33040</v>
      </c>
    </row>
    <row r="71" spans="1:10" s="34" customFormat="1" ht="12.75" customHeight="1">
      <c r="A71" s="19">
        <v>70</v>
      </c>
      <c r="B71" s="19" t="s">
        <v>112</v>
      </c>
      <c r="C71" s="20" t="s">
        <v>27</v>
      </c>
      <c r="D71" s="20" t="s">
        <v>26</v>
      </c>
      <c r="E71" s="20" t="s">
        <v>108</v>
      </c>
      <c r="F71" s="46">
        <v>38776</v>
      </c>
      <c r="G71" s="70">
        <v>43282</v>
      </c>
      <c r="H71" s="46">
        <f>G71+2*365</f>
        <v>44012</v>
      </c>
      <c r="I71" s="20" t="s">
        <v>10</v>
      </c>
      <c r="J71" s="46">
        <v>21941</v>
      </c>
    </row>
    <row r="72" spans="1:10" s="34" customFormat="1" ht="12.75" customHeight="1">
      <c r="A72" s="19">
        <v>71</v>
      </c>
      <c r="B72" s="19" t="s">
        <v>128</v>
      </c>
      <c r="C72" s="20" t="s">
        <v>27</v>
      </c>
      <c r="D72" s="20" t="s">
        <v>26</v>
      </c>
      <c r="E72" s="20">
        <v>803</v>
      </c>
      <c r="F72" s="46">
        <v>42590</v>
      </c>
      <c r="G72" s="70">
        <v>43282</v>
      </c>
      <c r="H72" s="46">
        <f>G72+2*365</f>
        <v>44012</v>
      </c>
      <c r="I72" s="20" t="s">
        <v>18</v>
      </c>
      <c r="J72" s="46">
        <v>35165</v>
      </c>
    </row>
    <row r="73" spans="1:10" s="34" customFormat="1" ht="12.75" customHeight="1">
      <c r="A73" s="19">
        <v>72</v>
      </c>
      <c r="B73" s="19" t="s">
        <v>402</v>
      </c>
      <c r="C73" s="15" t="s">
        <v>27</v>
      </c>
      <c r="D73" s="15" t="s">
        <v>43</v>
      </c>
      <c r="E73" s="9">
        <v>1100</v>
      </c>
      <c r="F73" s="85">
        <v>42969</v>
      </c>
      <c r="G73" s="9"/>
      <c r="H73" s="85">
        <f>F73+2*365</f>
        <v>43699</v>
      </c>
      <c r="I73" s="15" t="s">
        <v>17</v>
      </c>
      <c r="J73" s="16">
        <v>34009</v>
      </c>
    </row>
    <row r="74" spans="1:10" s="34" customFormat="1" ht="12.75" customHeight="1">
      <c r="A74" s="19">
        <v>73</v>
      </c>
      <c r="B74" s="19" t="s">
        <v>462</v>
      </c>
      <c r="C74" s="20" t="s">
        <v>27</v>
      </c>
      <c r="D74" s="20" t="s">
        <v>26</v>
      </c>
      <c r="E74" s="20">
        <v>1257</v>
      </c>
      <c r="F74" s="46">
        <v>43383</v>
      </c>
      <c r="G74" s="70"/>
      <c r="H74" s="85">
        <f>F74+2*365</f>
        <v>44113</v>
      </c>
      <c r="I74" s="20" t="s">
        <v>114</v>
      </c>
      <c r="J74" s="46">
        <v>28017</v>
      </c>
    </row>
    <row r="75" spans="1:10" s="34" customFormat="1" ht="12.75" customHeight="1">
      <c r="A75" s="19">
        <v>74</v>
      </c>
      <c r="B75" s="19" t="s">
        <v>129</v>
      </c>
      <c r="C75" s="20" t="s">
        <v>27</v>
      </c>
      <c r="D75" s="20" t="s">
        <v>26</v>
      </c>
      <c r="E75" s="20">
        <v>803</v>
      </c>
      <c r="F75" s="46">
        <v>42590</v>
      </c>
      <c r="G75" s="70">
        <v>43282</v>
      </c>
      <c r="H75" s="46">
        <f>G75+2*365</f>
        <v>44012</v>
      </c>
      <c r="I75" s="20" t="s">
        <v>18</v>
      </c>
      <c r="J75" s="46">
        <v>33445</v>
      </c>
    </row>
    <row r="76" spans="1:10" s="34" customFormat="1" ht="12.75" customHeight="1">
      <c r="A76" s="19">
        <v>75</v>
      </c>
      <c r="B76" s="19" t="s">
        <v>110</v>
      </c>
      <c r="C76" s="20" t="s">
        <v>27</v>
      </c>
      <c r="D76" s="20" t="s">
        <v>26</v>
      </c>
      <c r="E76" s="20" t="s">
        <v>108</v>
      </c>
      <c r="F76" s="46">
        <v>38776</v>
      </c>
      <c r="G76" s="70">
        <v>43282</v>
      </c>
      <c r="H76" s="46">
        <f>G76+2*365</f>
        <v>44012</v>
      </c>
      <c r="I76" s="20" t="s">
        <v>17</v>
      </c>
      <c r="J76" s="46">
        <v>29677</v>
      </c>
    </row>
    <row r="77" spans="1:10" s="40" customFormat="1" ht="12.75" customHeight="1">
      <c r="A77" s="19">
        <v>76</v>
      </c>
      <c r="B77" s="24" t="s">
        <v>98</v>
      </c>
      <c r="C77" s="9" t="s">
        <v>23</v>
      </c>
      <c r="D77" s="9" t="s">
        <v>26</v>
      </c>
      <c r="E77" s="83" t="s">
        <v>99</v>
      </c>
      <c r="F77" s="84">
        <v>40882</v>
      </c>
      <c r="G77" s="85">
        <v>43244</v>
      </c>
      <c r="H77" s="84">
        <f>G77+2*365</f>
        <v>43974</v>
      </c>
      <c r="I77" s="14" t="s">
        <v>10</v>
      </c>
      <c r="J77" s="85">
        <v>24220</v>
      </c>
    </row>
    <row r="78" spans="1:10" s="40" customFormat="1" ht="12.75" customHeight="1">
      <c r="A78" s="19">
        <v>77</v>
      </c>
      <c r="B78" s="24" t="s">
        <v>439</v>
      </c>
      <c r="C78" s="9" t="s">
        <v>23</v>
      </c>
      <c r="D78" s="9" t="s">
        <v>26</v>
      </c>
      <c r="E78" s="83" t="s">
        <v>440</v>
      </c>
      <c r="F78" s="84">
        <v>43301</v>
      </c>
      <c r="G78" s="85"/>
      <c r="H78" s="85">
        <f>F78+2*365</f>
        <v>44031</v>
      </c>
      <c r="I78" s="14" t="s">
        <v>10</v>
      </c>
      <c r="J78" s="85">
        <v>30501</v>
      </c>
    </row>
    <row r="79" spans="1:10" s="40" customFormat="1" ht="12.75" customHeight="1">
      <c r="A79" s="19">
        <v>78</v>
      </c>
      <c r="B79" s="24" t="s">
        <v>342</v>
      </c>
      <c r="C79" s="9" t="s">
        <v>205</v>
      </c>
      <c r="D79" s="9" t="s">
        <v>71</v>
      </c>
      <c r="E79" s="9" t="s">
        <v>338</v>
      </c>
      <c r="F79" s="6">
        <v>42198</v>
      </c>
      <c r="G79" s="22">
        <v>42967</v>
      </c>
      <c r="H79" s="84">
        <f aca="true" t="shared" si="2" ref="H79:H87">G79+2*365</f>
        <v>43697</v>
      </c>
      <c r="I79" s="9" t="s">
        <v>17</v>
      </c>
      <c r="J79" s="22">
        <v>20839</v>
      </c>
    </row>
    <row r="80" spans="1:10" ht="12.75" customHeight="1">
      <c r="A80" s="19">
        <v>79</v>
      </c>
      <c r="B80" s="24" t="s">
        <v>341</v>
      </c>
      <c r="C80" s="9" t="s">
        <v>205</v>
      </c>
      <c r="D80" s="9" t="s">
        <v>71</v>
      </c>
      <c r="E80" s="9" t="s">
        <v>338</v>
      </c>
      <c r="F80" s="6">
        <v>42198</v>
      </c>
      <c r="G80" s="22">
        <v>42967</v>
      </c>
      <c r="H80" s="6">
        <f t="shared" si="2"/>
        <v>43697</v>
      </c>
      <c r="I80" s="9" t="s">
        <v>10</v>
      </c>
      <c r="J80" s="22">
        <v>19379</v>
      </c>
    </row>
    <row r="81" spans="1:10" ht="12.75" customHeight="1">
      <c r="A81" s="19">
        <v>80</v>
      </c>
      <c r="B81" s="24" t="s">
        <v>119</v>
      </c>
      <c r="C81" s="9" t="s">
        <v>205</v>
      </c>
      <c r="D81" s="9" t="s">
        <v>43</v>
      </c>
      <c r="E81" s="9" t="s">
        <v>118</v>
      </c>
      <c r="F81" s="6">
        <v>42502</v>
      </c>
      <c r="G81" s="22">
        <v>43238</v>
      </c>
      <c r="H81" s="6">
        <f t="shared" si="2"/>
        <v>43968</v>
      </c>
      <c r="I81" s="9" t="s">
        <v>18</v>
      </c>
      <c r="J81" s="22">
        <v>31469</v>
      </c>
    </row>
    <row r="82" spans="1:10" ht="12.75" customHeight="1">
      <c r="A82" s="19">
        <v>81</v>
      </c>
      <c r="B82" s="24" t="s">
        <v>344</v>
      </c>
      <c r="C82" s="9" t="s">
        <v>205</v>
      </c>
      <c r="D82" s="9" t="s">
        <v>71</v>
      </c>
      <c r="E82" s="9" t="s">
        <v>338</v>
      </c>
      <c r="F82" s="6">
        <v>42198</v>
      </c>
      <c r="G82" s="22">
        <v>42967</v>
      </c>
      <c r="H82" s="6">
        <f t="shared" si="2"/>
        <v>43697</v>
      </c>
      <c r="I82" s="9" t="s">
        <v>6</v>
      </c>
      <c r="J82" s="22">
        <v>21476</v>
      </c>
    </row>
    <row r="83" spans="1:10" s="40" customFormat="1" ht="12.75">
      <c r="A83" s="19">
        <v>82</v>
      </c>
      <c r="B83" s="24" t="s">
        <v>339</v>
      </c>
      <c r="C83" s="9" t="s">
        <v>205</v>
      </c>
      <c r="D83" s="9" t="s">
        <v>71</v>
      </c>
      <c r="E83" s="9" t="s">
        <v>338</v>
      </c>
      <c r="F83" s="6">
        <v>42198</v>
      </c>
      <c r="G83" s="22">
        <v>42967</v>
      </c>
      <c r="H83" s="6">
        <f t="shared" si="2"/>
        <v>43697</v>
      </c>
      <c r="I83" s="9" t="s">
        <v>10</v>
      </c>
      <c r="J83" s="22">
        <v>22777</v>
      </c>
    </row>
    <row r="84" spans="1:10" ht="12.75">
      <c r="A84" s="19">
        <v>83</v>
      </c>
      <c r="B84" s="24" t="s">
        <v>345</v>
      </c>
      <c r="C84" s="9" t="s">
        <v>205</v>
      </c>
      <c r="D84" s="9" t="s">
        <v>71</v>
      </c>
      <c r="E84" s="9" t="s">
        <v>338</v>
      </c>
      <c r="F84" s="6">
        <v>42198</v>
      </c>
      <c r="G84" s="22">
        <v>42967</v>
      </c>
      <c r="H84" s="6">
        <f t="shared" si="2"/>
        <v>43697</v>
      </c>
      <c r="I84" s="9" t="s">
        <v>17</v>
      </c>
      <c r="J84" s="22">
        <v>34038</v>
      </c>
    </row>
    <row r="85" spans="1:10" ht="12.75">
      <c r="A85" s="19">
        <v>84</v>
      </c>
      <c r="B85" s="24" t="s">
        <v>343</v>
      </c>
      <c r="C85" s="9" t="s">
        <v>205</v>
      </c>
      <c r="D85" s="9" t="s">
        <v>71</v>
      </c>
      <c r="E85" s="9" t="s">
        <v>338</v>
      </c>
      <c r="F85" s="6">
        <v>42198</v>
      </c>
      <c r="G85" s="22">
        <v>42967</v>
      </c>
      <c r="H85" s="6">
        <f t="shared" si="2"/>
        <v>43697</v>
      </c>
      <c r="I85" s="9" t="s">
        <v>17</v>
      </c>
      <c r="J85" s="22">
        <v>27201</v>
      </c>
    </row>
    <row r="86" spans="1:10" ht="12.75" customHeight="1">
      <c r="A86" s="19">
        <v>85</v>
      </c>
      <c r="B86" s="24" t="s">
        <v>340</v>
      </c>
      <c r="C86" s="9" t="s">
        <v>205</v>
      </c>
      <c r="D86" s="9" t="s">
        <v>71</v>
      </c>
      <c r="E86" s="9" t="s">
        <v>338</v>
      </c>
      <c r="F86" s="6">
        <v>42198</v>
      </c>
      <c r="G86" s="22">
        <v>42967</v>
      </c>
      <c r="H86" s="6">
        <f t="shared" si="2"/>
        <v>43697</v>
      </c>
      <c r="I86" s="9" t="s">
        <v>8</v>
      </c>
      <c r="J86" s="22">
        <v>24719</v>
      </c>
    </row>
    <row r="87" spans="1:10" ht="12.75">
      <c r="A87" s="19">
        <v>86</v>
      </c>
      <c r="B87" s="19" t="s">
        <v>468</v>
      </c>
      <c r="C87" s="83" t="s">
        <v>20</v>
      </c>
      <c r="D87" s="83" t="s">
        <v>43</v>
      </c>
      <c r="E87" s="14" t="s">
        <v>258</v>
      </c>
      <c r="F87" s="12">
        <v>42734</v>
      </c>
      <c r="G87" s="16">
        <v>43463</v>
      </c>
      <c r="H87" s="84">
        <f t="shared" si="2"/>
        <v>44193</v>
      </c>
      <c r="I87" s="14" t="s">
        <v>8</v>
      </c>
      <c r="J87" s="12">
        <v>29092</v>
      </c>
    </row>
    <row r="88" spans="1:10" s="34" customFormat="1" ht="12.75">
      <c r="A88" s="19">
        <v>87</v>
      </c>
      <c r="B88" s="24" t="s">
        <v>492</v>
      </c>
      <c r="C88" s="83" t="s">
        <v>20</v>
      </c>
      <c r="D88" s="20" t="s">
        <v>26</v>
      </c>
      <c r="E88" s="83" t="s">
        <v>494</v>
      </c>
      <c r="F88" s="84">
        <v>43545</v>
      </c>
      <c r="G88" s="85"/>
      <c r="H88" s="85">
        <f>F88+2*365</f>
        <v>44275</v>
      </c>
      <c r="I88" s="14" t="s">
        <v>8</v>
      </c>
      <c r="J88" s="85">
        <v>28014</v>
      </c>
    </row>
    <row r="89" spans="1:10" ht="12.75" customHeight="1">
      <c r="A89" s="19">
        <v>88</v>
      </c>
      <c r="B89" s="19" t="s">
        <v>475</v>
      </c>
      <c r="C89" s="9" t="s">
        <v>20</v>
      </c>
      <c r="D89" s="9" t="s">
        <v>32</v>
      </c>
      <c r="E89" s="15">
        <v>24</v>
      </c>
      <c r="F89" s="16">
        <v>42838</v>
      </c>
      <c r="G89" s="16">
        <v>43567</v>
      </c>
      <c r="H89" s="84">
        <f aca="true" t="shared" si="3" ref="H89:H94">G89+2*365</f>
        <v>44297</v>
      </c>
      <c r="I89" s="15" t="s">
        <v>17</v>
      </c>
      <c r="J89" s="16" t="s">
        <v>476</v>
      </c>
    </row>
    <row r="90" spans="1:10" ht="12.75" customHeight="1">
      <c r="A90" s="19">
        <v>89</v>
      </c>
      <c r="B90" s="24" t="s">
        <v>477</v>
      </c>
      <c r="C90" s="83" t="s">
        <v>20</v>
      </c>
      <c r="D90" s="83" t="s">
        <v>32</v>
      </c>
      <c r="E90" s="83">
        <v>22</v>
      </c>
      <c r="F90" s="84">
        <v>40199</v>
      </c>
      <c r="G90" s="85">
        <v>43117</v>
      </c>
      <c r="H90" s="84">
        <f t="shared" si="3"/>
        <v>43847</v>
      </c>
      <c r="I90" s="83" t="s">
        <v>18</v>
      </c>
      <c r="J90" s="85">
        <v>25423</v>
      </c>
    </row>
    <row r="91" spans="1:10" ht="12.75" customHeight="1">
      <c r="A91" s="19">
        <v>90</v>
      </c>
      <c r="B91" s="24" t="s">
        <v>478</v>
      </c>
      <c r="C91" s="83" t="s">
        <v>20</v>
      </c>
      <c r="D91" s="83" t="s">
        <v>32</v>
      </c>
      <c r="E91" s="83">
        <v>22</v>
      </c>
      <c r="F91" s="84">
        <v>40199</v>
      </c>
      <c r="G91" s="85">
        <v>43118</v>
      </c>
      <c r="H91" s="84">
        <f t="shared" si="3"/>
        <v>43848</v>
      </c>
      <c r="I91" s="83" t="s">
        <v>18</v>
      </c>
      <c r="J91" s="85">
        <v>29266</v>
      </c>
    </row>
    <row r="92" spans="1:10" ht="12.75" customHeight="1">
      <c r="A92" s="19">
        <v>91</v>
      </c>
      <c r="B92" s="19" t="s">
        <v>422</v>
      </c>
      <c r="C92" s="15" t="s">
        <v>20</v>
      </c>
      <c r="D92" s="15" t="s">
        <v>467</v>
      </c>
      <c r="E92" s="15">
        <v>39</v>
      </c>
      <c r="F92" s="16">
        <v>42874</v>
      </c>
      <c r="G92" s="85">
        <v>43602</v>
      </c>
      <c r="H92" s="85">
        <f t="shared" si="3"/>
        <v>44332</v>
      </c>
      <c r="I92" s="15" t="s">
        <v>114</v>
      </c>
      <c r="J92" s="16">
        <v>31166</v>
      </c>
    </row>
    <row r="93" spans="1:10" ht="12.75" customHeight="1">
      <c r="A93" s="19">
        <v>92</v>
      </c>
      <c r="B93" s="19" t="s">
        <v>257</v>
      </c>
      <c r="C93" s="9" t="s">
        <v>20</v>
      </c>
      <c r="D93" s="9" t="s">
        <v>43</v>
      </c>
      <c r="E93" s="15" t="s">
        <v>258</v>
      </c>
      <c r="F93" s="16">
        <v>42734</v>
      </c>
      <c r="G93" s="16">
        <v>43463</v>
      </c>
      <c r="H93" s="84">
        <f t="shared" si="3"/>
        <v>44193</v>
      </c>
      <c r="I93" s="15" t="s">
        <v>8</v>
      </c>
      <c r="J93" s="16">
        <v>26331</v>
      </c>
    </row>
    <row r="94" spans="1:10" ht="12.75" customHeight="1">
      <c r="A94" s="19">
        <v>93</v>
      </c>
      <c r="B94" s="24" t="s">
        <v>480</v>
      </c>
      <c r="C94" s="83" t="s">
        <v>20</v>
      </c>
      <c r="D94" s="83" t="s">
        <v>32</v>
      </c>
      <c r="E94" s="83">
        <v>22</v>
      </c>
      <c r="F94" s="84">
        <v>40199</v>
      </c>
      <c r="G94" s="85">
        <v>43120</v>
      </c>
      <c r="H94" s="84">
        <f t="shared" si="3"/>
        <v>43850</v>
      </c>
      <c r="I94" s="83" t="s">
        <v>18</v>
      </c>
      <c r="J94" s="85">
        <v>32117</v>
      </c>
    </row>
    <row r="95" spans="1:10" ht="12.75">
      <c r="A95" s="19">
        <v>94</v>
      </c>
      <c r="B95" s="24" t="s">
        <v>493</v>
      </c>
      <c r="C95" s="83" t="s">
        <v>20</v>
      </c>
      <c r="D95" s="20" t="s">
        <v>26</v>
      </c>
      <c r="E95" s="83" t="s">
        <v>494</v>
      </c>
      <c r="F95" s="84">
        <v>43545</v>
      </c>
      <c r="G95" s="85"/>
      <c r="H95" s="85">
        <f>F95+2*365</f>
        <v>44275</v>
      </c>
      <c r="I95" s="14" t="s">
        <v>10</v>
      </c>
      <c r="J95" s="85">
        <v>30352</v>
      </c>
    </row>
    <row r="96" spans="1:10" ht="12.75">
      <c r="A96" s="19">
        <v>95</v>
      </c>
      <c r="B96" s="24" t="s">
        <v>479</v>
      </c>
      <c r="C96" s="83" t="s">
        <v>20</v>
      </c>
      <c r="D96" s="83" t="s">
        <v>32</v>
      </c>
      <c r="E96" s="83">
        <v>3</v>
      </c>
      <c r="F96" s="84">
        <v>37653</v>
      </c>
      <c r="G96" s="85">
        <v>43119</v>
      </c>
      <c r="H96" s="84">
        <f>G96+2*365</f>
        <v>43849</v>
      </c>
      <c r="I96" s="83" t="s">
        <v>10</v>
      </c>
      <c r="J96" s="85">
        <v>28313</v>
      </c>
    </row>
    <row r="97" spans="1:10" ht="12.75">
      <c r="A97" s="19">
        <v>96</v>
      </c>
      <c r="B97" s="19" t="s">
        <v>277</v>
      </c>
      <c r="C97" s="20" t="s">
        <v>25</v>
      </c>
      <c r="D97" s="20" t="s">
        <v>26</v>
      </c>
      <c r="E97" s="20">
        <v>2</v>
      </c>
      <c r="F97" s="46">
        <v>38852</v>
      </c>
      <c r="G97" s="46">
        <v>43330</v>
      </c>
      <c r="H97" s="46">
        <f>G97+2*365</f>
        <v>44060</v>
      </c>
      <c r="I97" s="20" t="s">
        <v>8</v>
      </c>
      <c r="J97" s="46">
        <v>26163</v>
      </c>
    </row>
    <row r="98" spans="1:10" ht="12.75">
      <c r="A98" s="19">
        <v>97</v>
      </c>
      <c r="B98" s="24" t="s">
        <v>412</v>
      </c>
      <c r="C98" s="44" t="s">
        <v>15</v>
      </c>
      <c r="D98" s="44" t="s">
        <v>60</v>
      </c>
      <c r="E98" s="44">
        <v>14</v>
      </c>
      <c r="F98" s="45">
        <v>41337</v>
      </c>
      <c r="G98" s="46">
        <v>43142</v>
      </c>
      <c r="H98" s="45">
        <f>G98+2*365</f>
        <v>43872</v>
      </c>
      <c r="I98" s="81" t="s">
        <v>6</v>
      </c>
      <c r="J98" s="91">
        <v>21947</v>
      </c>
    </row>
    <row r="99" spans="1:10" ht="12.75">
      <c r="A99" s="19">
        <v>98</v>
      </c>
      <c r="B99" s="24" t="s">
        <v>413</v>
      </c>
      <c r="C99" s="44" t="s">
        <v>15</v>
      </c>
      <c r="D99" s="44" t="s">
        <v>60</v>
      </c>
      <c r="E99" s="44">
        <v>11</v>
      </c>
      <c r="F99" s="45">
        <v>41319</v>
      </c>
      <c r="G99" s="46">
        <v>43142</v>
      </c>
      <c r="H99" s="45">
        <f>G99+2*365</f>
        <v>43872</v>
      </c>
      <c r="I99" s="81" t="s">
        <v>18</v>
      </c>
      <c r="J99" s="91">
        <v>31942</v>
      </c>
    </row>
    <row r="100" spans="1:10" s="26" customFormat="1" ht="12.75" customHeight="1">
      <c r="A100" s="19">
        <v>99</v>
      </c>
      <c r="B100" s="24" t="s">
        <v>414</v>
      </c>
      <c r="C100" s="20" t="s">
        <v>15</v>
      </c>
      <c r="D100" s="20" t="s">
        <v>60</v>
      </c>
      <c r="E100" s="44">
        <v>117</v>
      </c>
      <c r="F100" s="45">
        <v>43143</v>
      </c>
      <c r="G100" s="19"/>
      <c r="H100" s="46">
        <f>F100+2*365</f>
        <v>43873</v>
      </c>
      <c r="I100" s="81" t="s">
        <v>18</v>
      </c>
      <c r="J100" s="91">
        <v>26383</v>
      </c>
    </row>
    <row r="101" spans="1:10" s="26" customFormat="1" ht="12.75" customHeight="1">
      <c r="A101" s="19">
        <v>100</v>
      </c>
      <c r="B101" s="24" t="s">
        <v>151</v>
      </c>
      <c r="C101" s="83" t="s">
        <v>15</v>
      </c>
      <c r="D101" s="83" t="s">
        <v>26</v>
      </c>
      <c r="E101" s="83">
        <v>1304</v>
      </c>
      <c r="F101" s="84">
        <v>42667</v>
      </c>
      <c r="G101" s="84">
        <v>43373</v>
      </c>
      <c r="H101" s="45">
        <f aca="true" t="shared" si="4" ref="H101:H106">G101+2*365</f>
        <v>44103</v>
      </c>
      <c r="I101" s="83" t="s">
        <v>8</v>
      </c>
      <c r="J101" s="41">
        <v>23163</v>
      </c>
    </row>
    <row r="102" spans="1:10" s="26" customFormat="1" ht="12.75" customHeight="1">
      <c r="A102" s="19">
        <v>101</v>
      </c>
      <c r="B102" s="24" t="s">
        <v>415</v>
      </c>
      <c r="C102" s="44" t="s">
        <v>15</v>
      </c>
      <c r="D102" s="44" t="s">
        <v>60</v>
      </c>
      <c r="E102" s="44">
        <v>14</v>
      </c>
      <c r="F102" s="45">
        <v>41337</v>
      </c>
      <c r="G102" s="45">
        <v>43142</v>
      </c>
      <c r="H102" s="45">
        <f t="shared" si="4"/>
        <v>43872</v>
      </c>
      <c r="I102" s="44" t="s">
        <v>18</v>
      </c>
      <c r="J102" s="89">
        <v>32017</v>
      </c>
    </row>
    <row r="103" spans="1:10" s="26" customFormat="1" ht="12.75" customHeight="1">
      <c r="A103" s="19">
        <v>102</v>
      </c>
      <c r="B103" s="19" t="s">
        <v>179</v>
      </c>
      <c r="C103" s="9" t="s">
        <v>15</v>
      </c>
      <c r="D103" s="9" t="s">
        <v>32</v>
      </c>
      <c r="E103" s="9">
        <v>1555</v>
      </c>
      <c r="F103" s="85">
        <v>42717</v>
      </c>
      <c r="G103" s="85">
        <v>43444</v>
      </c>
      <c r="H103" s="46">
        <f t="shared" si="4"/>
        <v>44174</v>
      </c>
      <c r="I103" s="9" t="s">
        <v>10</v>
      </c>
      <c r="J103" s="85">
        <v>26463</v>
      </c>
    </row>
    <row r="104" spans="1:10" s="26" customFormat="1" ht="12.75" customHeight="1">
      <c r="A104" s="19">
        <v>103</v>
      </c>
      <c r="B104" s="19" t="s">
        <v>416</v>
      </c>
      <c r="C104" s="20" t="s">
        <v>15</v>
      </c>
      <c r="D104" s="20" t="s">
        <v>60</v>
      </c>
      <c r="E104" s="20">
        <v>14</v>
      </c>
      <c r="F104" s="46">
        <v>41337</v>
      </c>
      <c r="G104" s="46">
        <v>43142</v>
      </c>
      <c r="H104" s="46">
        <f t="shared" si="4"/>
        <v>43872</v>
      </c>
      <c r="I104" s="20" t="s">
        <v>17</v>
      </c>
      <c r="J104" s="46">
        <v>31269</v>
      </c>
    </row>
    <row r="105" spans="1:10" s="26" customFormat="1" ht="12.75" customHeight="1">
      <c r="A105" s="19">
        <v>104</v>
      </c>
      <c r="B105" s="19" t="s">
        <v>470</v>
      </c>
      <c r="C105" s="9" t="s">
        <v>15</v>
      </c>
      <c r="D105" s="9" t="s">
        <v>32</v>
      </c>
      <c r="E105" s="9">
        <v>1555</v>
      </c>
      <c r="F105" s="85">
        <v>42717</v>
      </c>
      <c r="G105" s="85">
        <v>43444</v>
      </c>
      <c r="H105" s="46">
        <f t="shared" si="4"/>
        <v>44174</v>
      </c>
      <c r="I105" s="9" t="s">
        <v>17</v>
      </c>
      <c r="J105" s="85">
        <v>28099</v>
      </c>
    </row>
    <row r="106" spans="1:10" s="26" customFormat="1" ht="12.75" customHeight="1">
      <c r="A106" s="19">
        <v>105</v>
      </c>
      <c r="B106" s="24" t="s">
        <v>417</v>
      </c>
      <c r="C106" s="44" t="s">
        <v>15</v>
      </c>
      <c r="D106" s="44" t="s">
        <v>60</v>
      </c>
      <c r="E106" s="44">
        <v>11</v>
      </c>
      <c r="F106" s="45">
        <v>41319</v>
      </c>
      <c r="G106" s="46">
        <v>43142</v>
      </c>
      <c r="H106" s="45">
        <f t="shared" si="4"/>
        <v>43872</v>
      </c>
      <c r="I106" s="92" t="s">
        <v>17</v>
      </c>
      <c r="J106" s="46">
        <v>22045</v>
      </c>
    </row>
    <row r="107" spans="1:10" s="26" customFormat="1" ht="12.75" customHeight="1">
      <c r="A107" s="19">
        <v>106</v>
      </c>
      <c r="B107" s="110" t="s">
        <v>418</v>
      </c>
      <c r="C107" s="117" t="s">
        <v>15</v>
      </c>
      <c r="D107" s="117" t="s">
        <v>60</v>
      </c>
      <c r="E107" s="117">
        <v>325</v>
      </c>
      <c r="F107" s="119">
        <v>42860</v>
      </c>
      <c r="G107" s="119"/>
      <c r="H107" s="119">
        <f>F107+2*365</f>
        <v>43590</v>
      </c>
      <c r="I107" s="120" t="s">
        <v>18</v>
      </c>
      <c r="J107" s="119">
        <v>34891</v>
      </c>
    </row>
    <row r="108" spans="1:10" s="26" customFormat="1" ht="12.75" customHeight="1">
      <c r="A108" s="19">
        <v>107</v>
      </c>
      <c r="B108" s="24" t="s">
        <v>419</v>
      </c>
      <c r="C108" s="44" t="s">
        <v>15</v>
      </c>
      <c r="D108" s="44" t="s">
        <v>60</v>
      </c>
      <c r="E108" s="44">
        <v>715</v>
      </c>
      <c r="F108" s="45">
        <v>43000</v>
      </c>
      <c r="G108" s="46"/>
      <c r="H108" s="45">
        <f>F108+2*365</f>
        <v>43730</v>
      </c>
      <c r="I108" s="44" t="s">
        <v>17</v>
      </c>
      <c r="J108" s="46">
        <v>25063</v>
      </c>
    </row>
    <row r="109" spans="1:10" ht="12.75">
      <c r="A109" s="19">
        <v>108</v>
      </c>
      <c r="B109" s="24" t="s">
        <v>420</v>
      </c>
      <c r="C109" s="44" t="s">
        <v>15</v>
      </c>
      <c r="D109" s="44" t="s">
        <v>60</v>
      </c>
      <c r="E109" s="92">
        <v>14</v>
      </c>
      <c r="F109" s="93">
        <v>41337</v>
      </c>
      <c r="G109" s="46">
        <v>43142</v>
      </c>
      <c r="H109" s="45">
        <f>G109+2*365</f>
        <v>43872</v>
      </c>
      <c r="I109" s="92" t="s">
        <v>17</v>
      </c>
      <c r="J109" s="46">
        <v>32099</v>
      </c>
    </row>
    <row r="110" spans="1:10" ht="12.75">
      <c r="A110" s="19">
        <v>109</v>
      </c>
      <c r="B110" s="19" t="s">
        <v>350</v>
      </c>
      <c r="C110" s="83" t="s">
        <v>273</v>
      </c>
      <c r="D110" s="83" t="s">
        <v>43</v>
      </c>
      <c r="E110" s="14" t="s">
        <v>351</v>
      </c>
      <c r="F110" s="12">
        <v>43166</v>
      </c>
      <c r="G110" s="15"/>
      <c r="H110" s="84">
        <f>F110+2*365</f>
        <v>43896</v>
      </c>
      <c r="I110" s="83" t="s">
        <v>56</v>
      </c>
      <c r="J110" s="12">
        <v>28084</v>
      </c>
    </row>
    <row r="111" spans="1:10" s="34" customFormat="1" ht="12.75" customHeight="1">
      <c r="A111" s="19">
        <v>110</v>
      </c>
      <c r="B111" s="19" t="s">
        <v>448</v>
      </c>
      <c r="C111" s="83" t="s">
        <v>7</v>
      </c>
      <c r="D111" s="83" t="s">
        <v>71</v>
      </c>
      <c r="E111" s="14" t="s">
        <v>449</v>
      </c>
      <c r="F111" s="12">
        <v>43439</v>
      </c>
      <c r="G111" s="16"/>
      <c r="H111" s="84">
        <v>44169</v>
      </c>
      <c r="I111" s="83" t="s">
        <v>18</v>
      </c>
      <c r="J111" s="12">
        <v>31198</v>
      </c>
    </row>
    <row r="112" spans="1:10" s="34" customFormat="1" ht="12.75" customHeight="1">
      <c r="A112" s="19">
        <v>111</v>
      </c>
      <c r="B112" s="19" t="s">
        <v>427</v>
      </c>
      <c r="C112" s="20" t="s">
        <v>7</v>
      </c>
      <c r="D112" s="20" t="s">
        <v>71</v>
      </c>
      <c r="E112" s="20" t="s">
        <v>428</v>
      </c>
      <c r="F112" s="46">
        <v>42522</v>
      </c>
      <c r="G112" s="46">
        <v>43277</v>
      </c>
      <c r="H112" s="45" t="e">
        <f>#VALUE!</f>
        <v>#VALUE!</v>
      </c>
      <c r="I112" s="83" t="s">
        <v>18</v>
      </c>
      <c r="J112" s="89" t="s">
        <v>429</v>
      </c>
    </row>
    <row r="113" spans="1:10" s="34" customFormat="1" ht="12.75" customHeight="1">
      <c r="A113" s="19">
        <v>112</v>
      </c>
      <c r="B113" s="19" t="s">
        <v>433</v>
      </c>
      <c r="C113" s="20" t="s">
        <v>7</v>
      </c>
      <c r="D113" s="20" t="s">
        <v>71</v>
      </c>
      <c r="E113" s="20">
        <v>62</v>
      </c>
      <c r="F113" s="46" t="s">
        <v>434</v>
      </c>
      <c r="G113" s="46">
        <v>43277</v>
      </c>
      <c r="H113" s="45">
        <f>G113+2*365</f>
        <v>44007</v>
      </c>
      <c r="I113" s="83" t="s">
        <v>17</v>
      </c>
      <c r="J113" s="89" t="s">
        <v>435</v>
      </c>
    </row>
    <row r="114" spans="1:10" s="34" customFormat="1" ht="12.75" customHeight="1">
      <c r="A114" s="19">
        <v>113</v>
      </c>
      <c r="B114" s="19" t="s">
        <v>431</v>
      </c>
      <c r="C114" s="20" t="s">
        <v>7</v>
      </c>
      <c r="D114" s="20" t="s">
        <v>71</v>
      </c>
      <c r="E114" s="20" t="s">
        <v>428</v>
      </c>
      <c r="F114" s="46">
        <v>42522</v>
      </c>
      <c r="G114" s="46">
        <v>43277</v>
      </c>
      <c r="H114" s="45" t="e">
        <f>#VALUE!</f>
        <v>#VALUE!</v>
      </c>
      <c r="I114" s="83" t="s">
        <v>10</v>
      </c>
      <c r="J114" s="89" t="s">
        <v>432</v>
      </c>
    </row>
    <row r="115" spans="1:10" s="34" customFormat="1" ht="12.75" customHeight="1">
      <c r="A115" s="19">
        <v>114</v>
      </c>
      <c r="B115" s="19" t="s">
        <v>216</v>
      </c>
      <c r="C115" s="9" t="s">
        <v>215</v>
      </c>
      <c r="D115" s="9" t="s">
        <v>71</v>
      </c>
      <c r="E115" s="9" t="s">
        <v>221</v>
      </c>
      <c r="F115" s="85">
        <v>41906</v>
      </c>
      <c r="G115" s="85">
        <v>43385</v>
      </c>
      <c r="H115" s="85">
        <f>G115+2*365</f>
        <v>44115</v>
      </c>
      <c r="I115" s="9" t="s">
        <v>8</v>
      </c>
      <c r="J115" s="41">
        <v>28333</v>
      </c>
    </row>
    <row r="116" spans="1:10" s="79" customFormat="1" ht="12.75" customHeight="1">
      <c r="A116" s="19">
        <v>115</v>
      </c>
      <c r="B116" s="19" t="s">
        <v>218</v>
      </c>
      <c r="C116" s="9" t="s">
        <v>215</v>
      </c>
      <c r="D116" s="9" t="s">
        <v>71</v>
      </c>
      <c r="E116" s="9"/>
      <c r="F116" s="85">
        <v>40679</v>
      </c>
      <c r="G116" s="85">
        <v>43385</v>
      </c>
      <c r="H116" s="85">
        <f>G116+2*365</f>
        <v>44115</v>
      </c>
      <c r="I116" s="9" t="s">
        <v>10</v>
      </c>
      <c r="J116" s="41">
        <v>26558</v>
      </c>
    </row>
    <row r="117" spans="1:10" s="34" customFormat="1" ht="12.75">
      <c r="A117" s="19">
        <v>116</v>
      </c>
      <c r="B117" s="19" t="s">
        <v>217</v>
      </c>
      <c r="C117" s="9" t="s">
        <v>215</v>
      </c>
      <c r="D117" s="9" t="s">
        <v>71</v>
      </c>
      <c r="E117" s="9">
        <v>13</v>
      </c>
      <c r="F117" s="85">
        <v>40575</v>
      </c>
      <c r="G117" s="85">
        <v>43385</v>
      </c>
      <c r="H117" s="85">
        <f>G117+2*365</f>
        <v>44115</v>
      </c>
      <c r="I117" s="9" t="s">
        <v>10</v>
      </c>
      <c r="J117" s="41">
        <v>26452</v>
      </c>
    </row>
    <row r="118" spans="1:10" ht="12.75" customHeight="1">
      <c r="A118" s="19">
        <v>117</v>
      </c>
      <c r="B118" s="19" t="s">
        <v>214</v>
      </c>
      <c r="C118" s="9" t="s">
        <v>215</v>
      </c>
      <c r="D118" s="9" t="s">
        <v>71</v>
      </c>
      <c r="E118" s="9" t="s">
        <v>221</v>
      </c>
      <c r="F118" s="85">
        <v>41906</v>
      </c>
      <c r="G118" s="85">
        <v>43385</v>
      </c>
      <c r="H118" s="85">
        <f>G118+2*365</f>
        <v>44115</v>
      </c>
      <c r="I118" s="9" t="s">
        <v>8</v>
      </c>
      <c r="J118" s="41">
        <v>29887</v>
      </c>
    </row>
    <row r="119" spans="1:10" ht="12.75" customHeight="1">
      <c r="A119" s="19">
        <v>118</v>
      </c>
      <c r="B119" s="19" t="s">
        <v>489</v>
      </c>
      <c r="C119" s="9" t="s">
        <v>97</v>
      </c>
      <c r="D119" s="83" t="s">
        <v>26</v>
      </c>
      <c r="E119" s="83" t="s">
        <v>488</v>
      </c>
      <c r="F119" s="84">
        <v>43009</v>
      </c>
      <c r="G119" s="85"/>
      <c r="H119" s="84">
        <f>F119+2*365</f>
        <v>43739</v>
      </c>
      <c r="I119" s="14" t="s">
        <v>18</v>
      </c>
      <c r="J119" s="85">
        <v>30329</v>
      </c>
    </row>
    <row r="120" spans="1:10" ht="12.75" customHeight="1">
      <c r="A120" s="19">
        <v>119</v>
      </c>
      <c r="B120" s="110" t="s">
        <v>282</v>
      </c>
      <c r="C120" s="111" t="s">
        <v>97</v>
      </c>
      <c r="D120" s="111" t="s">
        <v>26</v>
      </c>
      <c r="E120" s="111" t="s">
        <v>283</v>
      </c>
      <c r="F120" s="112">
        <v>42947</v>
      </c>
      <c r="G120" s="112"/>
      <c r="H120" s="112">
        <f>F120+2*365</f>
        <v>43677</v>
      </c>
      <c r="I120" s="111"/>
      <c r="J120" s="112"/>
    </row>
    <row r="121" spans="1:10" ht="12.75" customHeight="1">
      <c r="A121" s="19">
        <v>120</v>
      </c>
      <c r="B121" s="19" t="s">
        <v>487</v>
      </c>
      <c r="C121" s="9" t="s">
        <v>97</v>
      </c>
      <c r="D121" s="5" t="s">
        <v>26</v>
      </c>
      <c r="E121" s="5" t="s">
        <v>488</v>
      </c>
      <c r="F121" s="6">
        <v>43008</v>
      </c>
      <c r="G121" s="22"/>
      <c r="H121" s="6">
        <f>F121+2*365</f>
        <v>43738</v>
      </c>
      <c r="I121" s="20" t="s">
        <v>19</v>
      </c>
      <c r="J121" s="22">
        <v>29502</v>
      </c>
    </row>
    <row r="122" spans="1:10" ht="12.75" customHeight="1">
      <c r="A122" s="19">
        <v>121</v>
      </c>
      <c r="B122" s="19" t="s">
        <v>456</v>
      </c>
      <c r="C122" s="5" t="s">
        <v>97</v>
      </c>
      <c r="D122" s="5" t="s">
        <v>26</v>
      </c>
      <c r="E122" s="5" t="s">
        <v>457</v>
      </c>
      <c r="F122" s="6">
        <v>43251</v>
      </c>
      <c r="G122" s="85"/>
      <c r="H122" s="6">
        <f>F122+2*365</f>
        <v>43981</v>
      </c>
      <c r="I122" s="9" t="s">
        <v>8</v>
      </c>
      <c r="J122" s="41">
        <v>29177</v>
      </c>
    </row>
    <row r="123" spans="1:10" ht="12.75" customHeight="1">
      <c r="A123" s="19">
        <v>122</v>
      </c>
      <c r="B123" s="24" t="s">
        <v>184</v>
      </c>
      <c r="C123" s="83" t="s">
        <v>183</v>
      </c>
      <c r="D123" s="83" t="s">
        <v>60</v>
      </c>
      <c r="E123" s="5">
        <v>2</v>
      </c>
      <c r="F123" s="6">
        <v>40193</v>
      </c>
      <c r="G123" s="85">
        <v>43483</v>
      </c>
      <c r="H123" s="6">
        <f aca="true" t="shared" si="5" ref="H123:H137">G123+2*365</f>
        <v>44213</v>
      </c>
      <c r="I123" s="5" t="s">
        <v>8</v>
      </c>
      <c r="J123" s="22">
        <v>20805</v>
      </c>
    </row>
    <row r="124" spans="1:10" ht="12.75" customHeight="1">
      <c r="A124" s="19">
        <v>123</v>
      </c>
      <c r="B124" s="24" t="s">
        <v>207</v>
      </c>
      <c r="C124" s="83" t="s">
        <v>183</v>
      </c>
      <c r="D124" s="83" t="s">
        <v>60</v>
      </c>
      <c r="E124" s="5" t="s">
        <v>208</v>
      </c>
      <c r="F124" s="6">
        <v>42536</v>
      </c>
      <c r="G124" s="85">
        <v>43171</v>
      </c>
      <c r="H124" s="6">
        <f t="shared" si="5"/>
        <v>43901</v>
      </c>
      <c r="I124" s="5" t="s">
        <v>16</v>
      </c>
      <c r="J124" s="22">
        <v>20217</v>
      </c>
    </row>
    <row r="125" spans="1:10" ht="12.75" customHeight="1">
      <c r="A125" s="19">
        <v>124</v>
      </c>
      <c r="B125" s="24" t="s">
        <v>186</v>
      </c>
      <c r="C125" s="5" t="s">
        <v>183</v>
      </c>
      <c r="D125" s="5" t="s">
        <v>60</v>
      </c>
      <c r="E125" s="5" t="s">
        <v>185</v>
      </c>
      <c r="F125" s="6">
        <v>40991</v>
      </c>
      <c r="G125" s="85">
        <v>43483</v>
      </c>
      <c r="H125" s="6">
        <f t="shared" si="5"/>
        <v>44213</v>
      </c>
      <c r="I125" s="5" t="s">
        <v>17</v>
      </c>
      <c r="J125" s="22">
        <v>24295</v>
      </c>
    </row>
    <row r="126" spans="1:10" ht="12.75" customHeight="1">
      <c r="A126" s="19">
        <v>125</v>
      </c>
      <c r="B126" s="24" t="s">
        <v>229</v>
      </c>
      <c r="C126" s="9" t="s">
        <v>183</v>
      </c>
      <c r="D126" s="9" t="s">
        <v>32</v>
      </c>
      <c r="E126" s="5">
        <v>2</v>
      </c>
      <c r="F126" s="6">
        <v>38441</v>
      </c>
      <c r="G126" s="85">
        <v>43483</v>
      </c>
      <c r="H126" s="6">
        <f t="shared" si="5"/>
        <v>44213</v>
      </c>
      <c r="I126" s="5" t="s">
        <v>10</v>
      </c>
      <c r="J126" s="22">
        <v>25976</v>
      </c>
    </row>
    <row r="127" spans="1:10" ht="12.75" customHeight="1">
      <c r="A127" s="19">
        <v>126</v>
      </c>
      <c r="B127" s="24" t="s">
        <v>231</v>
      </c>
      <c r="C127" s="5" t="s">
        <v>183</v>
      </c>
      <c r="D127" s="5" t="s">
        <v>32</v>
      </c>
      <c r="E127" s="5" t="s">
        <v>232</v>
      </c>
      <c r="F127" s="6">
        <v>41935</v>
      </c>
      <c r="G127" s="85">
        <v>43483</v>
      </c>
      <c r="H127" s="6">
        <f t="shared" si="5"/>
        <v>44213</v>
      </c>
      <c r="I127" s="5" t="s">
        <v>17</v>
      </c>
      <c r="J127" s="22">
        <v>25469</v>
      </c>
    </row>
    <row r="128" spans="1:10" ht="12.75" customHeight="1">
      <c r="A128" s="19">
        <v>127</v>
      </c>
      <c r="B128" s="24" t="s">
        <v>187</v>
      </c>
      <c r="C128" s="83" t="s">
        <v>183</v>
      </c>
      <c r="D128" s="83" t="s">
        <v>60</v>
      </c>
      <c r="E128" s="83" t="s">
        <v>185</v>
      </c>
      <c r="F128" s="6">
        <v>40991</v>
      </c>
      <c r="G128" s="85">
        <v>43483</v>
      </c>
      <c r="H128" s="6">
        <f t="shared" si="5"/>
        <v>44213</v>
      </c>
      <c r="I128" s="83" t="s">
        <v>17</v>
      </c>
      <c r="J128" s="85">
        <v>31701</v>
      </c>
    </row>
    <row r="129" spans="1:10" ht="12.75" customHeight="1">
      <c r="A129" s="19">
        <v>128</v>
      </c>
      <c r="B129" s="24" t="s">
        <v>188</v>
      </c>
      <c r="C129" s="83" t="s">
        <v>183</v>
      </c>
      <c r="D129" s="83" t="s">
        <v>60</v>
      </c>
      <c r="E129" s="83">
        <v>61</v>
      </c>
      <c r="F129" s="6">
        <v>38768</v>
      </c>
      <c r="G129" s="85">
        <v>43483</v>
      </c>
      <c r="H129" s="6">
        <f t="shared" si="5"/>
        <v>44213</v>
      </c>
      <c r="I129" s="83" t="s">
        <v>17</v>
      </c>
      <c r="J129" s="85">
        <v>27439</v>
      </c>
    </row>
    <row r="130" spans="1:11" ht="12.75" customHeight="1">
      <c r="A130" s="19">
        <v>129</v>
      </c>
      <c r="B130" s="24" t="s">
        <v>189</v>
      </c>
      <c r="C130" s="83" t="s">
        <v>183</v>
      </c>
      <c r="D130" s="83" t="s">
        <v>60</v>
      </c>
      <c r="E130" s="83" t="s">
        <v>185</v>
      </c>
      <c r="F130" s="6">
        <v>40991</v>
      </c>
      <c r="G130" s="85">
        <v>43483</v>
      </c>
      <c r="H130" s="6">
        <f t="shared" si="5"/>
        <v>44213</v>
      </c>
      <c r="I130" s="5" t="s">
        <v>8</v>
      </c>
      <c r="J130" s="22">
        <v>25264</v>
      </c>
      <c r="K130" s="64"/>
    </row>
    <row r="131" spans="1:10" ht="12.75" customHeight="1">
      <c r="A131" s="19">
        <v>130</v>
      </c>
      <c r="B131" s="19" t="s">
        <v>190</v>
      </c>
      <c r="C131" s="9" t="s">
        <v>183</v>
      </c>
      <c r="D131" s="9" t="s">
        <v>32</v>
      </c>
      <c r="E131" s="9" t="s">
        <v>191</v>
      </c>
      <c r="F131" s="74">
        <v>40907</v>
      </c>
      <c r="G131" s="22">
        <v>43483</v>
      </c>
      <c r="H131" s="6">
        <f t="shared" si="5"/>
        <v>44213</v>
      </c>
      <c r="I131" s="48"/>
      <c r="J131" s="52"/>
    </row>
    <row r="132" spans="1:10" s="34" customFormat="1" ht="12.75" customHeight="1">
      <c r="A132" s="19">
        <v>131</v>
      </c>
      <c r="B132" s="24" t="s">
        <v>230</v>
      </c>
      <c r="C132" s="83" t="s">
        <v>183</v>
      </c>
      <c r="D132" s="83" t="s">
        <v>60</v>
      </c>
      <c r="E132" s="83" t="s">
        <v>185</v>
      </c>
      <c r="F132" s="84">
        <v>40991</v>
      </c>
      <c r="G132" s="85">
        <v>43483</v>
      </c>
      <c r="H132" s="84">
        <f t="shared" si="5"/>
        <v>44213</v>
      </c>
      <c r="I132" s="83" t="s">
        <v>18</v>
      </c>
      <c r="J132" s="85">
        <v>33643</v>
      </c>
    </row>
    <row r="133" spans="1:10" ht="12.75" customHeight="1">
      <c r="A133" s="19">
        <v>132</v>
      </c>
      <c r="B133" s="19" t="s">
        <v>192</v>
      </c>
      <c r="C133" s="73" t="s">
        <v>183</v>
      </c>
      <c r="D133" s="9" t="s">
        <v>32</v>
      </c>
      <c r="E133" s="105" t="s">
        <v>191</v>
      </c>
      <c r="F133" s="84">
        <v>40907</v>
      </c>
      <c r="G133" s="85">
        <v>43483</v>
      </c>
      <c r="H133" s="84">
        <f t="shared" si="5"/>
        <v>44213</v>
      </c>
      <c r="I133" s="83" t="s">
        <v>17</v>
      </c>
      <c r="J133" s="85">
        <v>29471</v>
      </c>
    </row>
    <row r="134" spans="1:10" s="34" customFormat="1" ht="12.75" customHeight="1">
      <c r="A134" s="19">
        <v>133</v>
      </c>
      <c r="B134" s="24" t="s">
        <v>147</v>
      </c>
      <c r="C134" s="9" t="s">
        <v>53</v>
      </c>
      <c r="D134" s="9" t="s">
        <v>26</v>
      </c>
      <c r="E134" s="23" t="s">
        <v>148</v>
      </c>
      <c r="F134" s="84">
        <v>38502</v>
      </c>
      <c r="G134" s="85">
        <v>43341</v>
      </c>
      <c r="H134" s="84">
        <f t="shared" si="5"/>
        <v>44071</v>
      </c>
      <c r="I134" s="14" t="s">
        <v>8</v>
      </c>
      <c r="J134" s="85">
        <v>28552</v>
      </c>
    </row>
    <row r="135" spans="1:10" ht="12.75" customHeight="1">
      <c r="A135" s="19">
        <v>134</v>
      </c>
      <c r="B135" s="19" t="s">
        <v>132</v>
      </c>
      <c r="C135" s="20" t="s">
        <v>53</v>
      </c>
      <c r="D135" s="20" t="s">
        <v>26</v>
      </c>
      <c r="E135" s="20">
        <v>1638</v>
      </c>
      <c r="F135" s="46">
        <v>41416</v>
      </c>
      <c r="G135" s="46">
        <v>43321</v>
      </c>
      <c r="H135" s="85">
        <f t="shared" si="5"/>
        <v>44051</v>
      </c>
      <c r="I135" s="20" t="s">
        <v>17</v>
      </c>
      <c r="J135" s="46">
        <v>27050</v>
      </c>
    </row>
    <row r="136" spans="1:10" ht="12.75">
      <c r="A136" s="19">
        <v>135</v>
      </c>
      <c r="B136" s="19" t="s">
        <v>132</v>
      </c>
      <c r="C136" s="9" t="s">
        <v>53</v>
      </c>
      <c r="D136" s="83" t="s">
        <v>26</v>
      </c>
      <c r="E136" s="83">
        <v>1638</v>
      </c>
      <c r="F136" s="84">
        <v>41416</v>
      </c>
      <c r="G136" s="85">
        <v>43321</v>
      </c>
      <c r="H136" s="84">
        <f t="shared" si="5"/>
        <v>44051</v>
      </c>
      <c r="I136" s="20" t="s">
        <v>17</v>
      </c>
      <c r="J136" s="85">
        <v>27050</v>
      </c>
    </row>
    <row r="137" spans="1:10" s="79" customFormat="1" ht="12.75">
      <c r="A137" s="19">
        <v>136</v>
      </c>
      <c r="B137" s="19" t="s">
        <v>150</v>
      </c>
      <c r="C137" s="9" t="s">
        <v>53</v>
      </c>
      <c r="D137" s="9" t="s">
        <v>26</v>
      </c>
      <c r="E137" s="9">
        <v>1011</v>
      </c>
      <c r="F137" s="85">
        <v>40631</v>
      </c>
      <c r="G137" s="46">
        <v>43321</v>
      </c>
      <c r="H137" s="85">
        <f t="shared" si="5"/>
        <v>44051</v>
      </c>
      <c r="I137" s="15" t="s">
        <v>18</v>
      </c>
      <c r="J137" s="85">
        <v>26411</v>
      </c>
    </row>
    <row r="138" spans="1:10" ht="12.75">
      <c r="A138" s="19">
        <v>137</v>
      </c>
      <c r="B138" s="19" t="s">
        <v>421</v>
      </c>
      <c r="C138" s="15" t="s">
        <v>53</v>
      </c>
      <c r="D138" s="15" t="s">
        <v>26</v>
      </c>
      <c r="E138" s="15">
        <v>30</v>
      </c>
      <c r="F138" s="16">
        <v>43153</v>
      </c>
      <c r="G138" s="15"/>
      <c r="H138" s="85">
        <f>F138+2*365</f>
        <v>43883</v>
      </c>
      <c r="I138" s="15" t="s">
        <v>10</v>
      </c>
      <c r="J138" s="16">
        <v>32270</v>
      </c>
    </row>
    <row r="139" spans="1:10" ht="12.75">
      <c r="A139" s="19">
        <v>138</v>
      </c>
      <c r="B139" s="19" t="s">
        <v>133</v>
      </c>
      <c r="C139" s="20" t="s">
        <v>53</v>
      </c>
      <c r="D139" s="20" t="s">
        <v>26</v>
      </c>
      <c r="E139" s="20">
        <v>2621</v>
      </c>
      <c r="F139" s="46">
        <v>41515</v>
      </c>
      <c r="G139" s="46">
        <v>43321</v>
      </c>
      <c r="H139" s="46">
        <f>G139+2*365</f>
        <v>44051</v>
      </c>
      <c r="I139" s="20" t="s">
        <v>10</v>
      </c>
      <c r="J139" s="46">
        <v>27220</v>
      </c>
    </row>
    <row r="140" spans="1:10" ht="12.75">
      <c r="A140" s="19">
        <v>139</v>
      </c>
      <c r="B140" s="24" t="s">
        <v>396</v>
      </c>
      <c r="C140" s="14" t="s">
        <v>53</v>
      </c>
      <c r="D140" s="15" t="s">
        <v>26</v>
      </c>
      <c r="E140" s="14" t="s">
        <v>397</v>
      </c>
      <c r="F140" s="12">
        <v>43290</v>
      </c>
      <c r="G140" s="35"/>
      <c r="H140" s="84">
        <f>F140+2*365</f>
        <v>44020</v>
      </c>
      <c r="I140" s="14" t="s">
        <v>18</v>
      </c>
      <c r="J140" s="12">
        <v>36115</v>
      </c>
    </row>
    <row r="141" spans="1:10" ht="12.75">
      <c r="A141" s="19">
        <v>140</v>
      </c>
      <c r="B141" s="19" t="s">
        <v>149</v>
      </c>
      <c r="C141" s="9" t="s">
        <v>53</v>
      </c>
      <c r="D141" s="9" t="s">
        <v>26</v>
      </c>
      <c r="E141" s="9">
        <v>1011</v>
      </c>
      <c r="F141" s="85">
        <v>40631</v>
      </c>
      <c r="G141" s="85">
        <v>43516</v>
      </c>
      <c r="H141" s="85">
        <f>G141+2*365</f>
        <v>44246</v>
      </c>
      <c r="I141" s="15" t="s">
        <v>17</v>
      </c>
      <c r="J141" s="85">
        <v>31529</v>
      </c>
    </row>
    <row r="142" spans="1:10" ht="12.75">
      <c r="A142" s="19">
        <v>141</v>
      </c>
      <c r="B142" s="53" t="s">
        <v>267</v>
      </c>
      <c r="C142" s="5" t="s">
        <v>278</v>
      </c>
      <c r="D142" s="5" t="s">
        <v>43</v>
      </c>
      <c r="E142" s="62" t="s">
        <v>268</v>
      </c>
      <c r="F142" s="12">
        <v>42825</v>
      </c>
      <c r="G142" s="12"/>
      <c r="H142" s="12">
        <v>43921</v>
      </c>
      <c r="I142" s="12" t="s">
        <v>213</v>
      </c>
      <c r="J142" s="16">
        <v>23641</v>
      </c>
    </row>
    <row r="143" spans="1:10" ht="12.75">
      <c r="A143" s="19">
        <v>142</v>
      </c>
      <c r="B143" s="19" t="s">
        <v>271</v>
      </c>
      <c r="C143" s="5" t="s">
        <v>278</v>
      </c>
      <c r="D143" s="5" t="s">
        <v>43</v>
      </c>
      <c r="E143" s="62" t="s">
        <v>268</v>
      </c>
      <c r="F143" s="12">
        <v>42825</v>
      </c>
      <c r="G143" s="16"/>
      <c r="H143" s="12">
        <v>43921</v>
      </c>
      <c r="I143" s="15" t="s">
        <v>242</v>
      </c>
      <c r="J143" s="16">
        <v>32322</v>
      </c>
    </row>
    <row r="144" spans="1:10" ht="12.75">
      <c r="A144" s="19">
        <v>143</v>
      </c>
      <c r="B144" s="53" t="s">
        <v>269</v>
      </c>
      <c r="C144" s="5" t="s">
        <v>278</v>
      </c>
      <c r="D144" s="5" t="s">
        <v>43</v>
      </c>
      <c r="E144" s="62" t="s">
        <v>268</v>
      </c>
      <c r="F144" s="12">
        <v>42825</v>
      </c>
      <c r="G144" s="12"/>
      <c r="H144" s="12">
        <v>43921</v>
      </c>
      <c r="I144" s="12" t="s">
        <v>210</v>
      </c>
      <c r="J144" s="12">
        <v>29090</v>
      </c>
    </row>
    <row r="145" spans="1:10" ht="12.75">
      <c r="A145" s="19">
        <v>144</v>
      </c>
      <c r="B145" s="19" t="s">
        <v>270</v>
      </c>
      <c r="C145" s="61" t="s">
        <v>278</v>
      </c>
      <c r="D145" s="83" t="s">
        <v>43</v>
      </c>
      <c r="E145" s="62" t="s">
        <v>268</v>
      </c>
      <c r="F145" s="12">
        <v>42825</v>
      </c>
      <c r="G145" s="16"/>
      <c r="H145" s="12">
        <v>43921</v>
      </c>
      <c r="I145" s="15" t="s">
        <v>242</v>
      </c>
      <c r="J145" s="32">
        <v>25921</v>
      </c>
    </row>
    <row r="146" spans="1:10" ht="12.75">
      <c r="A146" s="19">
        <v>145</v>
      </c>
      <c r="B146" s="19" t="s">
        <v>272</v>
      </c>
      <c r="C146" s="61" t="s">
        <v>278</v>
      </c>
      <c r="D146" s="83" t="s">
        <v>43</v>
      </c>
      <c r="E146" s="62" t="s">
        <v>268</v>
      </c>
      <c r="F146" s="12">
        <v>42825</v>
      </c>
      <c r="G146" s="16"/>
      <c r="H146" s="12">
        <v>43921</v>
      </c>
      <c r="I146" s="15" t="s">
        <v>210</v>
      </c>
      <c r="J146" s="16">
        <v>26396</v>
      </c>
    </row>
    <row r="147" spans="1:10" ht="12.75">
      <c r="A147" s="19">
        <v>146</v>
      </c>
      <c r="B147" s="24" t="s">
        <v>322</v>
      </c>
      <c r="C147" s="83" t="s">
        <v>243</v>
      </c>
      <c r="D147" s="83" t="s">
        <v>71</v>
      </c>
      <c r="E147" s="83" t="s">
        <v>323</v>
      </c>
      <c r="F147" s="84">
        <v>42978</v>
      </c>
      <c r="G147" s="84"/>
      <c r="H147" s="84">
        <f>F147+2*365</f>
        <v>43708</v>
      </c>
      <c r="I147" s="83" t="s">
        <v>17</v>
      </c>
      <c r="J147" s="41">
        <v>21588</v>
      </c>
    </row>
    <row r="148" spans="1:10" ht="12.75">
      <c r="A148" s="19">
        <v>147</v>
      </c>
      <c r="B148" s="24" t="s">
        <v>321</v>
      </c>
      <c r="C148" s="83" t="s">
        <v>243</v>
      </c>
      <c r="D148" s="83" t="s">
        <v>71</v>
      </c>
      <c r="E148" s="83" t="s">
        <v>323</v>
      </c>
      <c r="F148" s="84">
        <v>42978</v>
      </c>
      <c r="G148" s="84"/>
      <c r="H148" s="84">
        <f>F148+2*365</f>
        <v>43708</v>
      </c>
      <c r="I148" s="83" t="s">
        <v>17</v>
      </c>
      <c r="J148" s="41">
        <v>33776</v>
      </c>
    </row>
    <row r="149" spans="1:10" ht="12.75">
      <c r="A149" s="19">
        <v>148</v>
      </c>
      <c r="B149" s="24" t="s">
        <v>424</v>
      </c>
      <c r="C149" s="83" t="s">
        <v>48</v>
      </c>
      <c r="D149" s="9" t="s">
        <v>26</v>
      </c>
      <c r="E149" s="83" t="s">
        <v>425</v>
      </c>
      <c r="F149" s="84">
        <v>43398</v>
      </c>
      <c r="G149" s="84"/>
      <c r="H149" s="84">
        <f>F149+2*365</f>
        <v>44128</v>
      </c>
      <c r="I149" s="83" t="s">
        <v>10</v>
      </c>
      <c r="J149" s="41">
        <v>32869</v>
      </c>
    </row>
    <row r="150" spans="1:10" s="34" customFormat="1" ht="12.75">
      <c r="A150" s="19">
        <v>149</v>
      </c>
      <c r="B150" s="96" t="s">
        <v>382</v>
      </c>
      <c r="C150" s="73" t="s">
        <v>48</v>
      </c>
      <c r="D150" s="9" t="s">
        <v>60</v>
      </c>
      <c r="E150" s="9">
        <v>21</v>
      </c>
      <c r="F150" s="85">
        <v>40319</v>
      </c>
      <c r="G150" s="85">
        <v>43606</v>
      </c>
      <c r="H150" s="85">
        <f aca="true" t="shared" si="6" ref="H150:H157">G150+2*365</f>
        <v>44336</v>
      </c>
      <c r="I150" s="66" t="s">
        <v>18</v>
      </c>
      <c r="J150" s="85">
        <v>32721</v>
      </c>
    </row>
    <row r="151" spans="1:10" ht="12.75">
      <c r="A151" s="19">
        <v>150</v>
      </c>
      <c r="B151" s="121" t="s">
        <v>291</v>
      </c>
      <c r="C151" s="111" t="s">
        <v>48</v>
      </c>
      <c r="D151" s="111" t="s">
        <v>43</v>
      </c>
      <c r="E151" s="122" t="s">
        <v>292</v>
      </c>
      <c r="F151" s="115">
        <v>41816</v>
      </c>
      <c r="G151" s="115">
        <v>42892</v>
      </c>
      <c r="H151" s="112">
        <f t="shared" si="6"/>
        <v>43622</v>
      </c>
      <c r="I151" s="115" t="s">
        <v>10</v>
      </c>
      <c r="J151" s="115">
        <v>26693</v>
      </c>
    </row>
    <row r="152" spans="1:10" ht="12.75">
      <c r="A152" s="19">
        <v>151</v>
      </c>
      <c r="B152" s="110" t="s">
        <v>293</v>
      </c>
      <c r="C152" s="111" t="s">
        <v>48</v>
      </c>
      <c r="D152" s="111" t="s">
        <v>43</v>
      </c>
      <c r="E152" s="122" t="s">
        <v>292</v>
      </c>
      <c r="F152" s="115">
        <v>41816</v>
      </c>
      <c r="G152" s="115">
        <v>42892</v>
      </c>
      <c r="H152" s="112">
        <f t="shared" si="6"/>
        <v>43622</v>
      </c>
      <c r="I152" s="115" t="s">
        <v>18</v>
      </c>
      <c r="J152" s="123">
        <v>26910</v>
      </c>
    </row>
    <row r="153" spans="1:10" s="34" customFormat="1" ht="12.75">
      <c r="A153" s="19">
        <v>152</v>
      </c>
      <c r="B153" s="19" t="s">
        <v>383</v>
      </c>
      <c r="C153" s="9" t="s">
        <v>48</v>
      </c>
      <c r="D153" s="9" t="s">
        <v>60</v>
      </c>
      <c r="E153" s="9">
        <v>21</v>
      </c>
      <c r="F153" s="85">
        <v>40319</v>
      </c>
      <c r="G153" s="85">
        <v>43606</v>
      </c>
      <c r="H153" s="85">
        <f t="shared" si="6"/>
        <v>44336</v>
      </c>
      <c r="I153" s="9" t="s">
        <v>19</v>
      </c>
      <c r="J153" s="85">
        <v>33841</v>
      </c>
    </row>
    <row r="154" spans="1:10" s="34" customFormat="1" ht="12.75">
      <c r="A154" s="19">
        <v>153</v>
      </c>
      <c r="B154" s="19" t="s">
        <v>384</v>
      </c>
      <c r="C154" s="9" t="s">
        <v>48</v>
      </c>
      <c r="D154" s="9" t="s">
        <v>60</v>
      </c>
      <c r="E154" s="9">
        <v>21</v>
      </c>
      <c r="F154" s="85">
        <v>40319</v>
      </c>
      <c r="G154" s="85">
        <v>43606</v>
      </c>
      <c r="H154" s="85">
        <f t="shared" si="6"/>
        <v>44336</v>
      </c>
      <c r="I154" s="9" t="s">
        <v>18</v>
      </c>
      <c r="J154" s="85">
        <v>32313</v>
      </c>
    </row>
    <row r="155" spans="1:10" s="34" customFormat="1" ht="12.75">
      <c r="A155" s="19">
        <v>154</v>
      </c>
      <c r="B155" s="19" t="s">
        <v>289</v>
      </c>
      <c r="C155" s="20" t="s">
        <v>48</v>
      </c>
      <c r="D155" s="20" t="s">
        <v>26</v>
      </c>
      <c r="E155" s="20" t="s">
        <v>290</v>
      </c>
      <c r="F155" s="46">
        <v>42146</v>
      </c>
      <c r="G155" s="46">
        <v>43607</v>
      </c>
      <c r="H155" s="46">
        <f t="shared" si="6"/>
        <v>44337</v>
      </c>
      <c r="I155" s="9" t="s">
        <v>8</v>
      </c>
      <c r="J155" s="85">
        <v>31928</v>
      </c>
    </row>
    <row r="156" spans="1:10" s="34" customFormat="1" ht="12.75">
      <c r="A156" s="19">
        <v>155</v>
      </c>
      <c r="B156" s="19" t="s">
        <v>385</v>
      </c>
      <c r="C156" s="9" t="s">
        <v>48</v>
      </c>
      <c r="D156" s="9" t="s">
        <v>60</v>
      </c>
      <c r="E156" s="9">
        <v>21</v>
      </c>
      <c r="F156" s="85">
        <v>40319</v>
      </c>
      <c r="G156" s="85">
        <v>43606</v>
      </c>
      <c r="H156" s="85">
        <f t="shared" si="6"/>
        <v>44336</v>
      </c>
      <c r="I156" s="9" t="s">
        <v>19</v>
      </c>
      <c r="J156" s="85">
        <v>28565</v>
      </c>
    </row>
    <row r="157" spans="1:10" s="40" customFormat="1" ht="12.75">
      <c r="A157" s="19">
        <v>156</v>
      </c>
      <c r="B157" s="24" t="s">
        <v>354</v>
      </c>
      <c r="C157" s="83" t="s">
        <v>22</v>
      </c>
      <c r="D157" s="83" t="s">
        <v>71</v>
      </c>
      <c r="E157" s="83" t="s">
        <v>355</v>
      </c>
      <c r="F157" s="84">
        <v>42429</v>
      </c>
      <c r="G157" s="84">
        <v>43040</v>
      </c>
      <c r="H157" s="45">
        <f t="shared" si="6"/>
        <v>43770</v>
      </c>
      <c r="I157" s="83" t="s">
        <v>10</v>
      </c>
      <c r="J157" s="41">
        <v>26312</v>
      </c>
    </row>
    <row r="158" spans="1:10" ht="12.75">
      <c r="A158" s="19">
        <v>157</v>
      </c>
      <c r="B158" s="121" t="s">
        <v>319</v>
      </c>
      <c r="C158" s="111" t="s">
        <v>22</v>
      </c>
      <c r="D158" s="111" t="s">
        <v>71</v>
      </c>
      <c r="E158" s="124" t="s">
        <v>320</v>
      </c>
      <c r="F158" s="112">
        <v>42886</v>
      </c>
      <c r="G158" s="125"/>
      <c r="H158" s="112">
        <f>F158+2*365</f>
        <v>43616</v>
      </c>
      <c r="I158" s="112" t="s">
        <v>10</v>
      </c>
      <c r="J158" s="112">
        <v>28724</v>
      </c>
    </row>
    <row r="159" spans="1:10" s="40" customFormat="1" ht="12.75">
      <c r="A159" s="19">
        <v>158</v>
      </c>
      <c r="B159" s="19" t="s">
        <v>244</v>
      </c>
      <c r="C159" s="18" t="s">
        <v>22</v>
      </c>
      <c r="D159" s="18" t="s">
        <v>43</v>
      </c>
      <c r="E159" s="54" t="s">
        <v>245</v>
      </c>
      <c r="F159" s="55">
        <v>41912</v>
      </c>
      <c r="G159" s="56">
        <v>42704</v>
      </c>
      <c r="H159" s="12">
        <v>43799</v>
      </c>
      <c r="I159" s="57" t="s">
        <v>17</v>
      </c>
      <c r="J159" s="58">
        <v>23306</v>
      </c>
    </row>
    <row r="160" spans="1:10" s="40" customFormat="1" ht="12.75">
      <c r="A160" s="19">
        <v>159</v>
      </c>
      <c r="B160" s="53" t="s">
        <v>391</v>
      </c>
      <c r="C160" s="102" t="s">
        <v>22</v>
      </c>
      <c r="D160" s="102" t="s">
        <v>43</v>
      </c>
      <c r="E160" s="59" t="s">
        <v>390</v>
      </c>
      <c r="F160" s="56">
        <v>42062</v>
      </c>
      <c r="G160" s="56">
        <v>43556</v>
      </c>
      <c r="H160" s="85">
        <f>G160+2*365</f>
        <v>44286</v>
      </c>
      <c r="I160" s="56" t="s">
        <v>18</v>
      </c>
      <c r="J160" s="56">
        <v>34570</v>
      </c>
    </row>
    <row r="161" spans="1:10" s="40" customFormat="1" ht="12.75">
      <c r="A161" s="19">
        <v>160</v>
      </c>
      <c r="B161" s="19" t="s">
        <v>246</v>
      </c>
      <c r="C161" s="18" t="s">
        <v>22</v>
      </c>
      <c r="D161" s="18" t="s">
        <v>43</v>
      </c>
      <c r="E161" s="54" t="s">
        <v>245</v>
      </c>
      <c r="F161" s="55">
        <v>41912</v>
      </c>
      <c r="G161" s="56">
        <v>42704</v>
      </c>
      <c r="H161" s="12">
        <v>43799</v>
      </c>
      <c r="I161" s="57" t="s">
        <v>17</v>
      </c>
      <c r="J161" s="59" t="s">
        <v>247</v>
      </c>
    </row>
    <row r="162" spans="1:10" s="26" customFormat="1" ht="12.75">
      <c r="A162" s="19">
        <v>161</v>
      </c>
      <c r="B162" s="19" t="s">
        <v>248</v>
      </c>
      <c r="C162" s="18" t="s">
        <v>22</v>
      </c>
      <c r="D162" s="18" t="s">
        <v>43</v>
      </c>
      <c r="E162" s="54" t="s">
        <v>245</v>
      </c>
      <c r="F162" s="55">
        <v>41912</v>
      </c>
      <c r="G162" s="56">
        <v>42704</v>
      </c>
      <c r="H162" s="12">
        <v>43799</v>
      </c>
      <c r="I162" s="57" t="s">
        <v>17</v>
      </c>
      <c r="J162" s="56">
        <v>25912</v>
      </c>
    </row>
    <row r="163" spans="1:10" s="26" customFormat="1" ht="12.75">
      <c r="A163" s="19">
        <v>162</v>
      </c>
      <c r="B163" s="110" t="s">
        <v>249</v>
      </c>
      <c r="C163" s="126" t="s">
        <v>22</v>
      </c>
      <c r="D163" s="126" t="s">
        <v>43</v>
      </c>
      <c r="E163" s="127" t="s">
        <v>250</v>
      </c>
      <c r="F163" s="128">
        <v>39567</v>
      </c>
      <c r="G163" s="128">
        <v>42559</v>
      </c>
      <c r="H163" s="115">
        <v>43654</v>
      </c>
      <c r="I163" s="114" t="s">
        <v>10</v>
      </c>
      <c r="J163" s="129" t="s">
        <v>251</v>
      </c>
    </row>
    <row r="164" spans="1:10" s="26" customFormat="1" ht="12.75">
      <c r="A164" s="19">
        <v>163</v>
      </c>
      <c r="B164" s="30" t="s">
        <v>135</v>
      </c>
      <c r="C164" s="9" t="s">
        <v>22</v>
      </c>
      <c r="D164" s="9" t="s">
        <v>26</v>
      </c>
      <c r="E164" s="83">
        <v>736</v>
      </c>
      <c r="F164" s="84">
        <v>39307</v>
      </c>
      <c r="G164" s="85">
        <v>43338</v>
      </c>
      <c r="H164" s="84">
        <f aca="true" t="shared" si="7" ref="H164:H188">G164+2*365</f>
        <v>44068</v>
      </c>
      <c r="I164" s="9" t="s">
        <v>10</v>
      </c>
      <c r="J164" s="16">
        <v>24700</v>
      </c>
    </row>
    <row r="165" spans="1:10" s="26" customFormat="1" ht="12.75">
      <c r="A165" s="19">
        <v>164</v>
      </c>
      <c r="B165" s="67" t="s">
        <v>374</v>
      </c>
      <c r="C165" s="9" t="s">
        <v>42</v>
      </c>
      <c r="D165" s="9" t="s">
        <v>43</v>
      </c>
      <c r="E165" s="14" t="s">
        <v>375</v>
      </c>
      <c r="F165" s="12">
        <v>41956</v>
      </c>
      <c r="G165" s="16">
        <v>43234</v>
      </c>
      <c r="H165" s="84">
        <f t="shared" si="7"/>
        <v>43964</v>
      </c>
      <c r="I165" s="15" t="s">
        <v>17</v>
      </c>
      <c r="J165" s="32">
        <v>32846</v>
      </c>
    </row>
    <row r="166" spans="1:10" s="26" customFormat="1" ht="12.75">
      <c r="A166" s="19">
        <v>165</v>
      </c>
      <c r="B166" s="35" t="s">
        <v>376</v>
      </c>
      <c r="C166" s="9" t="s">
        <v>42</v>
      </c>
      <c r="D166" s="9" t="s">
        <v>43</v>
      </c>
      <c r="E166" s="14" t="s">
        <v>375</v>
      </c>
      <c r="F166" s="12">
        <v>41956</v>
      </c>
      <c r="G166" s="16">
        <v>43234</v>
      </c>
      <c r="H166" s="84">
        <f t="shared" si="7"/>
        <v>43964</v>
      </c>
      <c r="I166" s="15" t="s">
        <v>18</v>
      </c>
      <c r="J166" s="16">
        <v>26317</v>
      </c>
    </row>
    <row r="167" spans="1:10" s="26" customFormat="1" ht="12.75">
      <c r="A167" s="19">
        <v>166</v>
      </c>
      <c r="B167" s="24" t="s">
        <v>120</v>
      </c>
      <c r="C167" s="44" t="s">
        <v>206</v>
      </c>
      <c r="D167" s="44" t="s">
        <v>32</v>
      </c>
      <c r="E167" s="44" t="s">
        <v>121</v>
      </c>
      <c r="F167" s="45">
        <v>41023</v>
      </c>
      <c r="G167" s="46">
        <v>43261</v>
      </c>
      <c r="H167" s="45">
        <f t="shared" si="7"/>
        <v>43991</v>
      </c>
      <c r="I167" s="44" t="s">
        <v>10</v>
      </c>
      <c r="J167" s="46">
        <v>32308</v>
      </c>
    </row>
    <row r="168" spans="1:10" s="26" customFormat="1" ht="12.75">
      <c r="A168" s="19">
        <v>167</v>
      </c>
      <c r="B168" s="24" t="s">
        <v>222</v>
      </c>
      <c r="C168" s="44" t="s">
        <v>206</v>
      </c>
      <c r="D168" s="44" t="s">
        <v>32</v>
      </c>
      <c r="E168" s="44" t="s">
        <v>223</v>
      </c>
      <c r="F168" s="45">
        <v>42786</v>
      </c>
      <c r="G168" s="46">
        <v>43516</v>
      </c>
      <c r="H168" s="45">
        <f t="shared" si="7"/>
        <v>44246</v>
      </c>
      <c r="I168" s="44" t="s">
        <v>18</v>
      </c>
      <c r="J168" s="46">
        <v>33279</v>
      </c>
    </row>
    <row r="169" spans="1:10" s="26" customFormat="1" ht="12.75">
      <c r="A169" s="19">
        <v>168</v>
      </c>
      <c r="B169" s="24" t="s">
        <v>89</v>
      </c>
      <c r="C169" s="44" t="s">
        <v>206</v>
      </c>
      <c r="D169" s="44" t="s">
        <v>32</v>
      </c>
      <c r="E169" s="44" t="s">
        <v>90</v>
      </c>
      <c r="F169" s="45">
        <v>42194</v>
      </c>
      <c r="G169" s="46">
        <v>43261</v>
      </c>
      <c r="H169" s="45">
        <f t="shared" si="7"/>
        <v>43991</v>
      </c>
      <c r="I169" s="44" t="s">
        <v>18</v>
      </c>
      <c r="J169" s="46">
        <v>34688</v>
      </c>
    </row>
    <row r="170" spans="1:10" s="26" customFormat="1" ht="12.75">
      <c r="A170" s="19">
        <v>169</v>
      </c>
      <c r="B170" s="24" t="s">
        <v>122</v>
      </c>
      <c r="C170" s="44" t="s">
        <v>206</v>
      </c>
      <c r="D170" s="44" t="s">
        <v>32</v>
      </c>
      <c r="E170" s="44" t="s">
        <v>121</v>
      </c>
      <c r="F170" s="45">
        <v>41023</v>
      </c>
      <c r="G170" s="46">
        <v>43261</v>
      </c>
      <c r="H170" s="45">
        <f t="shared" si="7"/>
        <v>43991</v>
      </c>
      <c r="I170" s="44" t="s">
        <v>18</v>
      </c>
      <c r="J170" s="46">
        <v>33947</v>
      </c>
    </row>
    <row r="171" spans="1:10" s="26" customFormat="1" ht="12.75">
      <c r="A171" s="19">
        <v>170</v>
      </c>
      <c r="B171" s="24" t="s">
        <v>123</v>
      </c>
      <c r="C171" s="44" t="s">
        <v>206</v>
      </c>
      <c r="D171" s="44" t="s">
        <v>32</v>
      </c>
      <c r="E171" s="44" t="s">
        <v>121</v>
      </c>
      <c r="F171" s="45">
        <v>41023</v>
      </c>
      <c r="G171" s="46">
        <v>43261</v>
      </c>
      <c r="H171" s="45">
        <f t="shared" si="7"/>
        <v>43991</v>
      </c>
      <c r="I171" s="44" t="s">
        <v>10</v>
      </c>
      <c r="J171" s="46">
        <v>25340</v>
      </c>
    </row>
    <row r="172" spans="1:10" s="26" customFormat="1" ht="12.75">
      <c r="A172" s="19">
        <v>171</v>
      </c>
      <c r="B172" s="24" t="s">
        <v>95</v>
      </c>
      <c r="C172" s="44" t="s">
        <v>206</v>
      </c>
      <c r="D172" s="44" t="s">
        <v>32</v>
      </c>
      <c r="E172" s="44" t="s">
        <v>90</v>
      </c>
      <c r="F172" s="45">
        <v>42194</v>
      </c>
      <c r="G172" s="46">
        <v>43261</v>
      </c>
      <c r="H172" s="45">
        <f t="shared" si="7"/>
        <v>43991</v>
      </c>
      <c r="I172" s="44" t="s">
        <v>18</v>
      </c>
      <c r="J172" s="46">
        <v>32308</v>
      </c>
    </row>
    <row r="173" spans="1:10" s="26" customFormat="1" ht="12.75">
      <c r="A173" s="19">
        <v>172</v>
      </c>
      <c r="B173" s="24" t="s">
        <v>93</v>
      </c>
      <c r="C173" s="44" t="s">
        <v>206</v>
      </c>
      <c r="D173" s="44" t="s">
        <v>32</v>
      </c>
      <c r="E173" s="44" t="s">
        <v>90</v>
      </c>
      <c r="F173" s="45">
        <v>42194</v>
      </c>
      <c r="G173" s="46">
        <v>43261</v>
      </c>
      <c r="H173" s="45">
        <f t="shared" si="7"/>
        <v>43991</v>
      </c>
      <c r="I173" s="44" t="s">
        <v>18</v>
      </c>
      <c r="J173" s="46">
        <v>30284</v>
      </c>
    </row>
    <row r="174" spans="1:10" s="26" customFormat="1" ht="12.75">
      <c r="A174" s="19">
        <v>173</v>
      </c>
      <c r="B174" s="24" t="s">
        <v>91</v>
      </c>
      <c r="C174" s="44" t="s">
        <v>206</v>
      </c>
      <c r="D174" s="44" t="s">
        <v>32</v>
      </c>
      <c r="E174" s="44" t="s">
        <v>90</v>
      </c>
      <c r="F174" s="45">
        <v>42194</v>
      </c>
      <c r="G174" s="46">
        <v>43261</v>
      </c>
      <c r="H174" s="45">
        <f t="shared" si="7"/>
        <v>43991</v>
      </c>
      <c r="I174" s="44" t="s">
        <v>18</v>
      </c>
      <c r="J174" s="46">
        <v>28475</v>
      </c>
    </row>
    <row r="175" spans="1:10" s="26" customFormat="1" ht="12.75">
      <c r="A175" s="19">
        <v>174</v>
      </c>
      <c r="B175" s="24" t="s">
        <v>124</v>
      </c>
      <c r="C175" s="44" t="s">
        <v>206</v>
      </c>
      <c r="D175" s="44" t="s">
        <v>32</v>
      </c>
      <c r="E175" s="44" t="s">
        <v>121</v>
      </c>
      <c r="F175" s="45">
        <v>41023</v>
      </c>
      <c r="G175" s="46">
        <v>43261</v>
      </c>
      <c r="H175" s="45">
        <f t="shared" si="7"/>
        <v>43991</v>
      </c>
      <c r="I175" s="44" t="s">
        <v>18</v>
      </c>
      <c r="J175" s="46">
        <v>34688</v>
      </c>
    </row>
    <row r="176" spans="1:10" s="26" customFormat="1" ht="12.75">
      <c r="A176" s="19">
        <v>175</v>
      </c>
      <c r="B176" s="24" t="s">
        <v>310</v>
      </c>
      <c r="C176" s="44" t="s">
        <v>206</v>
      </c>
      <c r="D176" s="44" t="s">
        <v>32</v>
      </c>
      <c r="E176" s="44" t="s">
        <v>311</v>
      </c>
      <c r="F176" s="45">
        <v>39949</v>
      </c>
      <c r="G176" s="46">
        <v>43261</v>
      </c>
      <c r="H176" s="45">
        <f t="shared" si="7"/>
        <v>43991</v>
      </c>
      <c r="I176" s="44" t="s">
        <v>17</v>
      </c>
      <c r="J176" s="46">
        <v>31645</v>
      </c>
    </row>
    <row r="177" spans="1:10" s="26" customFormat="1" ht="12.75">
      <c r="A177" s="19">
        <v>176</v>
      </c>
      <c r="B177" s="19" t="s">
        <v>63</v>
      </c>
      <c r="C177" s="44" t="s">
        <v>206</v>
      </c>
      <c r="D177" s="20" t="s">
        <v>32</v>
      </c>
      <c r="E177" s="44" t="s">
        <v>61</v>
      </c>
      <c r="F177" s="45">
        <v>41515</v>
      </c>
      <c r="G177" s="46">
        <v>43261</v>
      </c>
      <c r="H177" s="45">
        <f t="shared" si="7"/>
        <v>43991</v>
      </c>
      <c r="I177" s="44" t="s">
        <v>18</v>
      </c>
      <c r="J177" s="46">
        <v>33947</v>
      </c>
    </row>
    <row r="178" spans="1:10" ht="12.75">
      <c r="A178" s="19">
        <v>177</v>
      </c>
      <c r="B178" s="24" t="s">
        <v>92</v>
      </c>
      <c r="C178" s="44" t="s">
        <v>206</v>
      </c>
      <c r="D178" s="44" t="s">
        <v>32</v>
      </c>
      <c r="E178" s="44" t="s">
        <v>90</v>
      </c>
      <c r="F178" s="45">
        <v>42194</v>
      </c>
      <c r="G178" s="46">
        <v>43261</v>
      </c>
      <c r="H178" s="45">
        <f t="shared" si="7"/>
        <v>43991</v>
      </c>
      <c r="I178" s="44" t="s">
        <v>18</v>
      </c>
      <c r="J178" s="46">
        <v>27478</v>
      </c>
    </row>
    <row r="179" spans="1:10" ht="12.75">
      <c r="A179" s="19">
        <v>178</v>
      </c>
      <c r="B179" s="24" t="s">
        <v>94</v>
      </c>
      <c r="C179" s="44" t="s">
        <v>206</v>
      </c>
      <c r="D179" s="44" t="s">
        <v>32</v>
      </c>
      <c r="E179" s="44" t="s">
        <v>90</v>
      </c>
      <c r="F179" s="45">
        <v>42194</v>
      </c>
      <c r="G179" s="46">
        <v>43261</v>
      </c>
      <c r="H179" s="45">
        <f t="shared" si="7"/>
        <v>43991</v>
      </c>
      <c r="I179" s="44" t="s">
        <v>19</v>
      </c>
      <c r="J179" s="46">
        <v>32182</v>
      </c>
    </row>
    <row r="180" spans="1:10" ht="12.75">
      <c r="A180" s="19">
        <v>179</v>
      </c>
      <c r="B180" s="24" t="s">
        <v>125</v>
      </c>
      <c r="C180" s="44" t="s">
        <v>206</v>
      </c>
      <c r="D180" s="44" t="s">
        <v>32</v>
      </c>
      <c r="E180" s="44" t="s">
        <v>121</v>
      </c>
      <c r="F180" s="45">
        <v>41023</v>
      </c>
      <c r="G180" s="46">
        <v>43261</v>
      </c>
      <c r="H180" s="45">
        <f t="shared" si="7"/>
        <v>43991</v>
      </c>
      <c r="I180" s="44" t="s">
        <v>17</v>
      </c>
      <c r="J180" s="46">
        <v>26486</v>
      </c>
    </row>
    <row r="181" spans="1:10" ht="12.75">
      <c r="A181" s="19">
        <v>180</v>
      </c>
      <c r="B181" s="19" t="s">
        <v>62</v>
      </c>
      <c r="C181" s="44" t="s">
        <v>206</v>
      </c>
      <c r="D181" s="20" t="s">
        <v>32</v>
      </c>
      <c r="E181" s="44" t="s">
        <v>61</v>
      </c>
      <c r="F181" s="45">
        <v>41515</v>
      </c>
      <c r="G181" s="46">
        <v>43261</v>
      </c>
      <c r="H181" s="45">
        <f t="shared" si="7"/>
        <v>43991</v>
      </c>
      <c r="I181" s="44" t="s">
        <v>56</v>
      </c>
      <c r="J181" s="46">
        <v>32567</v>
      </c>
    </row>
    <row r="182" spans="1:10" ht="12.75">
      <c r="A182" s="19">
        <v>181</v>
      </c>
      <c r="B182" s="24" t="s">
        <v>126</v>
      </c>
      <c r="C182" s="44" t="s">
        <v>206</v>
      </c>
      <c r="D182" s="44" t="s">
        <v>32</v>
      </c>
      <c r="E182" s="44" t="s">
        <v>121</v>
      </c>
      <c r="F182" s="45">
        <v>41023</v>
      </c>
      <c r="G182" s="46">
        <v>43261</v>
      </c>
      <c r="H182" s="45">
        <f t="shared" si="7"/>
        <v>43991</v>
      </c>
      <c r="I182" s="44" t="s">
        <v>17</v>
      </c>
      <c r="J182" s="46">
        <v>28468</v>
      </c>
    </row>
    <row r="183" spans="1:10" ht="12.75">
      <c r="A183" s="19">
        <v>182</v>
      </c>
      <c r="B183" s="24" t="s">
        <v>378</v>
      </c>
      <c r="C183" s="5" t="s">
        <v>379</v>
      </c>
      <c r="D183" s="5" t="s">
        <v>71</v>
      </c>
      <c r="E183" s="5" t="s">
        <v>380</v>
      </c>
      <c r="F183" s="6">
        <v>42430</v>
      </c>
      <c r="G183" s="85">
        <v>43159</v>
      </c>
      <c r="H183" s="6">
        <f t="shared" si="7"/>
        <v>43889</v>
      </c>
      <c r="I183" s="83" t="s">
        <v>10</v>
      </c>
      <c r="J183" s="22">
        <v>27096</v>
      </c>
    </row>
    <row r="184" spans="1:10" ht="12.75">
      <c r="A184" s="19">
        <v>183</v>
      </c>
      <c r="B184" s="24" t="s">
        <v>197</v>
      </c>
      <c r="C184" s="5" t="s">
        <v>196</v>
      </c>
      <c r="D184" s="5" t="s">
        <v>60</v>
      </c>
      <c r="E184" s="83">
        <v>193</v>
      </c>
      <c r="F184" s="84">
        <v>40435</v>
      </c>
      <c r="G184" s="85">
        <v>43420</v>
      </c>
      <c r="H184" s="84">
        <f t="shared" si="7"/>
        <v>44150</v>
      </c>
      <c r="I184" s="83" t="s">
        <v>17</v>
      </c>
      <c r="J184" s="85">
        <v>31642</v>
      </c>
    </row>
    <row r="185" spans="1:10" ht="12.75">
      <c r="A185" s="19">
        <v>184</v>
      </c>
      <c r="B185" s="24" t="s">
        <v>314</v>
      </c>
      <c r="C185" s="5" t="s">
        <v>196</v>
      </c>
      <c r="D185" s="5" t="s">
        <v>60</v>
      </c>
      <c r="E185" s="83">
        <v>50</v>
      </c>
      <c r="F185" s="84">
        <v>42779</v>
      </c>
      <c r="G185" s="84">
        <v>43479</v>
      </c>
      <c r="H185" s="84">
        <f t="shared" si="7"/>
        <v>44209</v>
      </c>
      <c r="I185" s="83" t="s">
        <v>18</v>
      </c>
      <c r="J185" s="85">
        <v>35022</v>
      </c>
    </row>
    <row r="186" spans="1:10" ht="12.75">
      <c r="A186" s="19">
        <v>185</v>
      </c>
      <c r="B186" s="24" t="s">
        <v>200</v>
      </c>
      <c r="C186" s="5" t="s">
        <v>196</v>
      </c>
      <c r="D186" s="5" t="s">
        <v>60</v>
      </c>
      <c r="E186" s="5">
        <v>139</v>
      </c>
      <c r="F186" s="6">
        <v>39667</v>
      </c>
      <c r="G186" s="85">
        <v>43420</v>
      </c>
      <c r="H186" s="6">
        <f t="shared" si="7"/>
        <v>44150</v>
      </c>
      <c r="I186" s="9" t="s">
        <v>18</v>
      </c>
      <c r="J186" s="22">
        <v>31779</v>
      </c>
    </row>
    <row r="187" spans="1:10" ht="12.75">
      <c r="A187" s="19">
        <v>186</v>
      </c>
      <c r="B187" s="24" t="s">
        <v>198</v>
      </c>
      <c r="C187" s="5" t="s">
        <v>196</v>
      </c>
      <c r="D187" s="5" t="s">
        <v>60</v>
      </c>
      <c r="E187" s="83">
        <v>193</v>
      </c>
      <c r="F187" s="84">
        <v>40435</v>
      </c>
      <c r="G187" s="85">
        <v>43420</v>
      </c>
      <c r="H187" s="84">
        <f t="shared" si="7"/>
        <v>44150</v>
      </c>
      <c r="I187" s="9" t="s">
        <v>8</v>
      </c>
      <c r="J187" s="85">
        <v>27923</v>
      </c>
    </row>
    <row r="188" spans="1:10" ht="12.75">
      <c r="A188" s="19">
        <v>187</v>
      </c>
      <c r="B188" s="24" t="s">
        <v>201</v>
      </c>
      <c r="C188" s="5" t="s">
        <v>196</v>
      </c>
      <c r="D188" s="5" t="s">
        <v>60</v>
      </c>
      <c r="E188" s="5">
        <v>1062</v>
      </c>
      <c r="F188" s="6">
        <v>41270</v>
      </c>
      <c r="G188" s="85">
        <v>43420</v>
      </c>
      <c r="H188" s="84">
        <f t="shared" si="7"/>
        <v>44150</v>
      </c>
      <c r="I188" s="9" t="s">
        <v>10</v>
      </c>
      <c r="J188" s="22">
        <v>31891</v>
      </c>
    </row>
    <row r="189" spans="1:10" ht="12.75">
      <c r="A189" s="19">
        <v>188</v>
      </c>
      <c r="B189" s="19" t="s">
        <v>266</v>
      </c>
      <c r="C189" s="83" t="s">
        <v>196</v>
      </c>
      <c r="D189" s="83" t="s">
        <v>43</v>
      </c>
      <c r="E189" s="14" t="s">
        <v>260</v>
      </c>
      <c r="F189" s="12">
        <v>42689</v>
      </c>
      <c r="G189" s="15"/>
      <c r="H189" s="12">
        <v>43784</v>
      </c>
      <c r="I189" s="14" t="s">
        <v>18</v>
      </c>
      <c r="J189" s="12">
        <v>29516</v>
      </c>
    </row>
    <row r="190" spans="1:10" ht="12.75">
      <c r="A190" s="19">
        <v>189</v>
      </c>
      <c r="B190" s="24" t="s">
        <v>202</v>
      </c>
      <c r="C190" s="83" t="s">
        <v>196</v>
      </c>
      <c r="D190" s="83" t="s">
        <v>60</v>
      </c>
      <c r="E190" s="83">
        <v>139</v>
      </c>
      <c r="F190" s="84">
        <v>39667</v>
      </c>
      <c r="G190" s="85">
        <v>43420</v>
      </c>
      <c r="H190" s="84">
        <f>G190+2*365</f>
        <v>44150</v>
      </c>
      <c r="I190" s="9" t="s">
        <v>19</v>
      </c>
      <c r="J190" s="85">
        <v>33283</v>
      </c>
    </row>
    <row r="191" spans="1:10" ht="12.75">
      <c r="A191" s="19">
        <v>190</v>
      </c>
      <c r="B191" s="24" t="s">
        <v>199</v>
      </c>
      <c r="C191" s="83" t="s">
        <v>196</v>
      </c>
      <c r="D191" s="83" t="s">
        <v>60</v>
      </c>
      <c r="E191" s="83">
        <v>193</v>
      </c>
      <c r="F191" s="84">
        <v>40435</v>
      </c>
      <c r="G191" s="85">
        <v>43420</v>
      </c>
      <c r="H191" s="84">
        <f>G191+2*365</f>
        <v>44150</v>
      </c>
      <c r="I191" s="83" t="s">
        <v>17</v>
      </c>
      <c r="J191" s="85">
        <v>29055</v>
      </c>
    </row>
    <row r="192" spans="1:10" ht="12.75">
      <c r="A192" s="19">
        <v>191</v>
      </c>
      <c r="B192" s="24" t="s">
        <v>315</v>
      </c>
      <c r="C192" s="83" t="s">
        <v>196</v>
      </c>
      <c r="D192" s="83" t="s">
        <v>60</v>
      </c>
      <c r="E192" s="83">
        <v>50</v>
      </c>
      <c r="F192" s="84">
        <v>42779</v>
      </c>
      <c r="G192" s="84">
        <v>43479</v>
      </c>
      <c r="H192" s="84">
        <f>G192+2*365</f>
        <v>44209</v>
      </c>
      <c r="I192" s="83" t="s">
        <v>19</v>
      </c>
      <c r="J192" s="85">
        <v>33493</v>
      </c>
    </row>
    <row r="193" spans="1:10" ht="12.75">
      <c r="A193" s="19">
        <v>192</v>
      </c>
      <c r="B193" s="24" t="s">
        <v>484</v>
      </c>
      <c r="C193" s="14" t="s">
        <v>196</v>
      </c>
      <c r="D193" s="14" t="s">
        <v>60</v>
      </c>
      <c r="E193" s="14">
        <v>116</v>
      </c>
      <c r="F193" s="101">
        <v>43574</v>
      </c>
      <c r="G193" s="35"/>
      <c r="H193" s="84">
        <v>44304</v>
      </c>
      <c r="I193" s="83" t="s">
        <v>329</v>
      </c>
      <c r="J193" s="12">
        <v>36411</v>
      </c>
    </row>
    <row r="194" spans="1:10" ht="12.75">
      <c r="A194" s="19">
        <v>193</v>
      </c>
      <c r="B194" s="24" t="s">
        <v>483</v>
      </c>
      <c r="C194" s="14" t="s">
        <v>196</v>
      </c>
      <c r="D194" s="14" t="s">
        <v>60</v>
      </c>
      <c r="E194" s="14">
        <v>116</v>
      </c>
      <c r="F194" s="101">
        <v>43574</v>
      </c>
      <c r="G194" s="35"/>
      <c r="H194" s="84">
        <v>44304</v>
      </c>
      <c r="I194" s="83" t="s">
        <v>328</v>
      </c>
      <c r="J194" s="12">
        <v>27716</v>
      </c>
    </row>
    <row r="195" spans="1:10" s="40" customFormat="1" ht="12.75">
      <c r="A195" s="19">
        <v>194</v>
      </c>
      <c r="B195" s="24" t="s">
        <v>316</v>
      </c>
      <c r="C195" s="83" t="s">
        <v>196</v>
      </c>
      <c r="D195" s="83" t="s">
        <v>60</v>
      </c>
      <c r="E195" s="83">
        <v>50</v>
      </c>
      <c r="F195" s="84">
        <v>42779</v>
      </c>
      <c r="G195" s="84">
        <v>43479</v>
      </c>
      <c r="H195" s="84">
        <f>G195+2*365</f>
        <v>44209</v>
      </c>
      <c r="I195" s="83" t="s">
        <v>17</v>
      </c>
      <c r="J195" s="85">
        <v>33012</v>
      </c>
    </row>
    <row r="196" spans="1:10" ht="12.75">
      <c r="A196" s="19">
        <v>195</v>
      </c>
      <c r="B196" s="19" t="s">
        <v>262</v>
      </c>
      <c r="C196" s="5" t="s">
        <v>196</v>
      </c>
      <c r="D196" s="5" t="s">
        <v>43</v>
      </c>
      <c r="E196" s="14" t="s">
        <v>260</v>
      </c>
      <c r="F196" s="12">
        <v>42689</v>
      </c>
      <c r="G196" s="15"/>
      <c r="H196" s="12">
        <v>43784</v>
      </c>
      <c r="I196" s="14" t="s">
        <v>17</v>
      </c>
      <c r="J196" s="12">
        <v>31131</v>
      </c>
    </row>
    <row r="197" spans="1:10" ht="12.75">
      <c r="A197" s="19">
        <v>196</v>
      </c>
      <c r="B197" s="24" t="s">
        <v>481</v>
      </c>
      <c r="C197" s="14" t="s">
        <v>196</v>
      </c>
      <c r="D197" s="14" t="s">
        <v>60</v>
      </c>
      <c r="E197" s="14">
        <v>116</v>
      </c>
      <c r="F197" s="101">
        <v>43574</v>
      </c>
      <c r="G197" s="35"/>
      <c r="H197" s="84">
        <v>44304</v>
      </c>
      <c r="I197" s="83" t="s">
        <v>6</v>
      </c>
      <c r="J197" s="12">
        <v>21779</v>
      </c>
    </row>
    <row r="198" spans="1:10" ht="12.75">
      <c r="A198" s="19">
        <v>197</v>
      </c>
      <c r="B198" s="19" t="s">
        <v>264</v>
      </c>
      <c r="C198" s="83" t="s">
        <v>196</v>
      </c>
      <c r="D198" s="5" t="s">
        <v>43</v>
      </c>
      <c r="E198" s="14" t="s">
        <v>260</v>
      </c>
      <c r="F198" s="12">
        <v>42689</v>
      </c>
      <c r="G198" s="15"/>
      <c r="H198" s="12">
        <v>43784</v>
      </c>
      <c r="I198" s="14" t="s">
        <v>17</v>
      </c>
      <c r="J198" s="12">
        <v>32123</v>
      </c>
    </row>
    <row r="199" spans="1:10" s="40" customFormat="1" ht="12.75">
      <c r="A199" s="19">
        <v>198</v>
      </c>
      <c r="B199" s="24" t="s">
        <v>482</v>
      </c>
      <c r="C199" s="14" t="s">
        <v>196</v>
      </c>
      <c r="D199" s="14" t="s">
        <v>60</v>
      </c>
      <c r="E199" s="14">
        <v>116</v>
      </c>
      <c r="F199" s="101">
        <v>43574</v>
      </c>
      <c r="G199" s="35"/>
      <c r="H199" s="84">
        <v>44304</v>
      </c>
      <c r="I199" s="83" t="s">
        <v>329</v>
      </c>
      <c r="J199" s="12">
        <v>35608</v>
      </c>
    </row>
    <row r="200" spans="1:10" s="26" customFormat="1" ht="12.75">
      <c r="A200" s="19">
        <v>199</v>
      </c>
      <c r="B200" s="19" t="s">
        <v>265</v>
      </c>
      <c r="C200" s="83" t="s">
        <v>196</v>
      </c>
      <c r="D200" s="83" t="s">
        <v>43</v>
      </c>
      <c r="E200" s="14" t="s">
        <v>260</v>
      </c>
      <c r="F200" s="12">
        <v>42689</v>
      </c>
      <c r="G200" s="15"/>
      <c r="H200" s="12">
        <v>43784</v>
      </c>
      <c r="I200" s="14" t="s">
        <v>18</v>
      </c>
      <c r="J200" s="12">
        <v>31209</v>
      </c>
    </row>
    <row r="201" spans="1:10" ht="12.75">
      <c r="A201" s="19">
        <v>200</v>
      </c>
      <c r="B201" s="19" t="s">
        <v>259</v>
      </c>
      <c r="C201" s="83" t="s">
        <v>196</v>
      </c>
      <c r="D201" s="83" t="s">
        <v>43</v>
      </c>
      <c r="E201" s="14" t="s">
        <v>260</v>
      </c>
      <c r="F201" s="12">
        <v>42689</v>
      </c>
      <c r="G201" s="15"/>
      <c r="H201" s="12">
        <v>43784</v>
      </c>
      <c r="I201" s="14" t="s">
        <v>17</v>
      </c>
      <c r="J201" s="12">
        <v>27518</v>
      </c>
    </row>
    <row r="202" spans="1:10" ht="12.75">
      <c r="A202" s="19">
        <v>201</v>
      </c>
      <c r="B202" s="19" t="s">
        <v>261</v>
      </c>
      <c r="C202" s="83" t="s">
        <v>196</v>
      </c>
      <c r="D202" s="83" t="s">
        <v>43</v>
      </c>
      <c r="E202" s="14" t="s">
        <v>260</v>
      </c>
      <c r="F202" s="12">
        <v>42689</v>
      </c>
      <c r="G202" s="15"/>
      <c r="H202" s="12">
        <v>43784</v>
      </c>
      <c r="I202" s="14" t="s">
        <v>19</v>
      </c>
      <c r="J202" s="12">
        <v>29311</v>
      </c>
    </row>
    <row r="203" spans="1:10" ht="12.75">
      <c r="A203" s="19">
        <v>202</v>
      </c>
      <c r="B203" s="19" t="s">
        <v>263</v>
      </c>
      <c r="C203" s="83" t="s">
        <v>196</v>
      </c>
      <c r="D203" s="5" t="s">
        <v>43</v>
      </c>
      <c r="E203" s="14" t="s">
        <v>260</v>
      </c>
      <c r="F203" s="12">
        <v>42689</v>
      </c>
      <c r="G203" s="15"/>
      <c r="H203" s="12">
        <v>43784</v>
      </c>
      <c r="I203" s="14" t="s">
        <v>18</v>
      </c>
      <c r="J203" s="12">
        <v>31559</v>
      </c>
    </row>
    <row r="204" spans="1:10" s="26" customFormat="1" ht="12.75">
      <c r="A204" s="19">
        <v>203</v>
      </c>
      <c r="B204" s="24" t="s">
        <v>318</v>
      </c>
      <c r="C204" s="83" t="s">
        <v>196</v>
      </c>
      <c r="D204" s="5" t="s">
        <v>60</v>
      </c>
      <c r="E204" s="83">
        <v>50</v>
      </c>
      <c r="F204" s="84">
        <v>42779</v>
      </c>
      <c r="G204" s="84">
        <v>43479</v>
      </c>
      <c r="H204" s="6">
        <f>G204+2*365</f>
        <v>44209</v>
      </c>
      <c r="I204" s="83" t="s">
        <v>328</v>
      </c>
      <c r="J204" s="38">
        <v>35282</v>
      </c>
    </row>
    <row r="205" spans="1:10" s="26" customFormat="1" ht="12.75">
      <c r="A205" s="19">
        <v>204</v>
      </c>
      <c r="B205" s="24" t="s">
        <v>317</v>
      </c>
      <c r="C205" s="83" t="s">
        <v>196</v>
      </c>
      <c r="D205" s="83" t="s">
        <v>60</v>
      </c>
      <c r="E205" s="83">
        <v>50</v>
      </c>
      <c r="F205" s="84">
        <v>42779</v>
      </c>
      <c r="G205" s="84">
        <v>43479</v>
      </c>
      <c r="H205" s="84">
        <f>G205+2*365</f>
        <v>44209</v>
      </c>
      <c r="I205" s="83" t="s">
        <v>329</v>
      </c>
      <c r="J205" s="85">
        <v>34927</v>
      </c>
    </row>
    <row r="206" spans="1:10" ht="12.75">
      <c r="A206" s="19">
        <v>205</v>
      </c>
      <c r="B206" s="50" t="s">
        <v>308</v>
      </c>
      <c r="C206" s="9" t="s">
        <v>154</v>
      </c>
      <c r="D206" s="83" t="s">
        <v>43</v>
      </c>
      <c r="E206" s="83" t="s">
        <v>304</v>
      </c>
      <c r="F206" s="84">
        <v>43035</v>
      </c>
      <c r="G206" s="84"/>
      <c r="H206" s="84">
        <f>F206+2*365</f>
        <v>43765</v>
      </c>
      <c r="I206" s="83" t="s">
        <v>17</v>
      </c>
      <c r="J206" s="84">
        <v>31958</v>
      </c>
    </row>
    <row r="207" spans="1:10" ht="12.75">
      <c r="A207" s="19">
        <v>206</v>
      </c>
      <c r="B207" s="50" t="s">
        <v>307</v>
      </c>
      <c r="C207" s="9" t="s">
        <v>154</v>
      </c>
      <c r="D207" s="83" t="s">
        <v>43</v>
      </c>
      <c r="E207" s="83" t="s">
        <v>304</v>
      </c>
      <c r="F207" s="84">
        <v>43035</v>
      </c>
      <c r="G207" s="84"/>
      <c r="H207" s="84">
        <f>F207+2*365</f>
        <v>43765</v>
      </c>
      <c r="I207" s="14" t="s">
        <v>19</v>
      </c>
      <c r="J207" s="84">
        <v>34698</v>
      </c>
    </row>
    <row r="208" spans="1:10" s="34" customFormat="1" ht="12.75">
      <c r="A208" s="19">
        <v>207</v>
      </c>
      <c r="B208" s="24" t="s">
        <v>306</v>
      </c>
      <c r="C208" s="9" t="s">
        <v>154</v>
      </c>
      <c r="D208" s="83" t="s">
        <v>43</v>
      </c>
      <c r="E208" s="83" t="s">
        <v>304</v>
      </c>
      <c r="F208" s="84">
        <v>43035</v>
      </c>
      <c r="G208" s="46"/>
      <c r="H208" s="84">
        <f>F208+2*365</f>
        <v>43765</v>
      </c>
      <c r="I208" s="46" t="s">
        <v>19</v>
      </c>
      <c r="J208" s="45">
        <v>24289</v>
      </c>
    </row>
    <row r="209" spans="1:10" ht="12.75">
      <c r="A209" s="19">
        <v>208</v>
      </c>
      <c r="B209" s="24" t="s">
        <v>404</v>
      </c>
      <c r="C209" s="15" t="s">
        <v>154</v>
      </c>
      <c r="D209" s="15" t="s">
        <v>32</v>
      </c>
      <c r="E209" s="15" t="s">
        <v>405</v>
      </c>
      <c r="F209" s="84">
        <v>41393</v>
      </c>
      <c r="G209" s="85">
        <v>43247</v>
      </c>
      <c r="H209" s="6">
        <f>G209+2*365</f>
        <v>43977</v>
      </c>
      <c r="I209" s="15" t="s">
        <v>10</v>
      </c>
      <c r="J209" s="41" t="s">
        <v>406</v>
      </c>
    </row>
    <row r="210" spans="1:10" ht="12.75">
      <c r="A210" s="19">
        <v>209</v>
      </c>
      <c r="B210" s="19" t="s">
        <v>156</v>
      </c>
      <c r="C210" s="20" t="s">
        <v>154</v>
      </c>
      <c r="D210" s="20" t="s">
        <v>32</v>
      </c>
      <c r="E210" s="44" t="s">
        <v>155</v>
      </c>
      <c r="F210" s="45">
        <v>41393</v>
      </c>
      <c r="G210" s="46">
        <v>43247</v>
      </c>
      <c r="H210" s="45">
        <f>G210+2*365</f>
        <v>43977</v>
      </c>
      <c r="I210" s="20" t="s">
        <v>8</v>
      </c>
      <c r="J210" s="46">
        <v>25193</v>
      </c>
    </row>
    <row r="211" spans="1:10" ht="12.75">
      <c r="A211" s="19">
        <v>210</v>
      </c>
      <c r="B211" s="50" t="s">
        <v>309</v>
      </c>
      <c r="C211" s="9" t="s">
        <v>154</v>
      </c>
      <c r="D211" s="83" t="s">
        <v>43</v>
      </c>
      <c r="E211" s="83" t="s">
        <v>304</v>
      </c>
      <c r="F211" s="84">
        <v>43035</v>
      </c>
      <c r="G211" s="84"/>
      <c r="H211" s="84">
        <f>F211+2*365</f>
        <v>43765</v>
      </c>
      <c r="I211" s="14" t="s">
        <v>19</v>
      </c>
      <c r="J211" s="84">
        <v>34381</v>
      </c>
    </row>
    <row r="212" spans="1:10" ht="12.75" customHeight="1">
      <c r="A212" s="19">
        <v>211</v>
      </c>
      <c r="B212" s="19" t="s">
        <v>301</v>
      </c>
      <c r="C212" s="9" t="s">
        <v>154</v>
      </c>
      <c r="D212" s="83" t="s">
        <v>43</v>
      </c>
      <c r="E212" s="25" t="s">
        <v>302</v>
      </c>
      <c r="F212" s="42">
        <v>41786</v>
      </c>
      <c r="G212" s="84">
        <v>43035</v>
      </c>
      <c r="H212" s="84">
        <f>G212+2*365</f>
        <v>43765</v>
      </c>
      <c r="I212" s="25" t="s">
        <v>18</v>
      </c>
      <c r="J212" s="42">
        <v>32168</v>
      </c>
    </row>
    <row r="213" spans="1:10" ht="12.75" customHeight="1">
      <c r="A213" s="19">
        <v>212</v>
      </c>
      <c r="B213" s="19" t="s">
        <v>303</v>
      </c>
      <c r="C213" s="9" t="s">
        <v>154</v>
      </c>
      <c r="D213" s="83" t="s">
        <v>43</v>
      </c>
      <c r="E213" s="83" t="s">
        <v>304</v>
      </c>
      <c r="F213" s="84">
        <v>43035</v>
      </c>
      <c r="G213" s="10"/>
      <c r="H213" s="84">
        <f>F213+2*365</f>
        <v>43765</v>
      </c>
      <c r="I213" s="15" t="s">
        <v>19</v>
      </c>
      <c r="J213" s="60" t="s">
        <v>305</v>
      </c>
    </row>
    <row r="214" spans="1:10" ht="12.75" customHeight="1">
      <c r="A214" s="19">
        <v>213</v>
      </c>
      <c r="B214" s="19" t="s">
        <v>157</v>
      </c>
      <c r="C214" s="20" t="s">
        <v>154</v>
      </c>
      <c r="D214" s="20" t="s">
        <v>32</v>
      </c>
      <c r="E214" s="44" t="s">
        <v>155</v>
      </c>
      <c r="F214" s="45">
        <v>41393</v>
      </c>
      <c r="G214" s="46">
        <v>43247</v>
      </c>
      <c r="H214" s="45">
        <f>G214+2*365</f>
        <v>43977</v>
      </c>
      <c r="I214" s="20" t="s">
        <v>8</v>
      </c>
      <c r="J214" s="46">
        <v>27582</v>
      </c>
    </row>
    <row r="215" spans="1:10" ht="12.75" customHeight="1">
      <c r="A215" s="19">
        <v>214</v>
      </c>
      <c r="B215" s="19" t="s">
        <v>158</v>
      </c>
      <c r="C215" s="20" t="s">
        <v>154</v>
      </c>
      <c r="D215" s="20" t="s">
        <v>32</v>
      </c>
      <c r="E215" s="44" t="s">
        <v>155</v>
      </c>
      <c r="F215" s="45">
        <v>41393</v>
      </c>
      <c r="G215" s="46">
        <v>43247</v>
      </c>
      <c r="H215" s="45">
        <f>G215+2*365</f>
        <v>43977</v>
      </c>
      <c r="I215" s="20" t="s">
        <v>8</v>
      </c>
      <c r="J215" s="46">
        <v>27604</v>
      </c>
    </row>
    <row r="216" spans="1:10" ht="12.75">
      <c r="A216" s="19">
        <v>215</v>
      </c>
      <c r="B216" s="19" t="s">
        <v>352</v>
      </c>
      <c r="C216" s="9" t="s">
        <v>13</v>
      </c>
      <c r="D216" s="9" t="s">
        <v>32</v>
      </c>
      <c r="E216" s="9">
        <v>546</v>
      </c>
      <c r="F216" s="85">
        <v>42734</v>
      </c>
      <c r="G216" s="85">
        <v>43440</v>
      </c>
      <c r="H216" s="46">
        <f>G216+2*365</f>
        <v>44170</v>
      </c>
      <c r="I216" s="9" t="s">
        <v>10</v>
      </c>
      <c r="J216" s="41">
        <v>29626</v>
      </c>
    </row>
    <row r="217" spans="1:10" ht="12.75">
      <c r="A217" s="19">
        <v>216</v>
      </c>
      <c r="B217" s="24" t="s">
        <v>395</v>
      </c>
      <c r="C217" s="14" t="s">
        <v>13</v>
      </c>
      <c r="D217" s="15" t="s">
        <v>71</v>
      </c>
      <c r="E217" s="14">
        <v>393</v>
      </c>
      <c r="F217" s="12">
        <v>43280</v>
      </c>
      <c r="G217" s="35"/>
      <c r="H217" s="84">
        <f>F217+2*365</f>
        <v>44010</v>
      </c>
      <c r="I217" s="14" t="s">
        <v>10</v>
      </c>
      <c r="J217" s="12">
        <v>22981</v>
      </c>
    </row>
    <row r="218" spans="1:10" ht="12.75">
      <c r="A218" s="19">
        <v>217</v>
      </c>
      <c r="B218" s="19" t="s">
        <v>167</v>
      </c>
      <c r="C218" s="9" t="s">
        <v>13</v>
      </c>
      <c r="D218" s="9" t="s">
        <v>71</v>
      </c>
      <c r="E218" s="9">
        <v>444</v>
      </c>
      <c r="F218" s="85">
        <v>42674</v>
      </c>
      <c r="G218" s="85">
        <v>43382</v>
      </c>
      <c r="H218" s="84">
        <f aca="true" t="shared" si="8" ref="H218:H227">G218+2*365</f>
        <v>44112</v>
      </c>
      <c r="I218" s="9" t="s">
        <v>18</v>
      </c>
      <c r="J218" s="41">
        <v>33373</v>
      </c>
    </row>
    <row r="219" spans="1:10" s="34" customFormat="1" ht="12.75">
      <c r="A219" s="19">
        <v>218</v>
      </c>
      <c r="B219" s="19" t="s">
        <v>168</v>
      </c>
      <c r="C219" s="9" t="s">
        <v>13</v>
      </c>
      <c r="D219" s="9" t="s">
        <v>71</v>
      </c>
      <c r="E219" s="9">
        <v>444</v>
      </c>
      <c r="F219" s="85">
        <v>42674</v>
      </c>
      <c r="G219" s="85">
        <v>43382</v>
      </c>
      <c r="H219" s="84">
        <f t="shared" si="8"/>
        <v>44112</v>
      </c>
      <c r="I219" s="9" t="s">
        <v>18</v>
      </c>
      <c r="J219" s="41">
        <v>32802</v>
      </c>
    </row>
    <row r="220" spans="1:10" ht="12.75">
      <c r="A220" s="19">
        <v>219</v>
      </c>
      <c r="B220" s="19" t="s">
        <v>169</v>
      </c>
      <c r="C220" s="9" t="s">
        <v>13</v>
      </c>
      <c r="D220" s="9" t="s">
        <v>71</v>
      </c>
      <c r="E220" s="9">
        <v>444</v>
      </c>
      <c r="F220" s="85">
        <v>42674</v>
      </c>
      <c r="G220" s="85">
        <v>43382</v>
      </c>
      <c r="H220" s="84">
        <f t="shared" si="8"/>
        <v>44112</v>
      </c>
      <c r="I220" s="9" t="s">
        <v>17</v>
      </c>
      <c r="J220" s="41">
        <v>32422</v>
      </c>
    </row>
    <row r="221" spans="1:10" s="34" customFormat="1" ht="12.75">
      <c r="A221" s="19">
        <v>220</v>
      </c>
      <c r="B221" s="19" t="s">
        <v>165</v>
      </c>
      <c r="C221" s="9" t="s">
        <v>13</v>
      </c>
      <c r="D221" s="9" t="s">
        <v>71</v>
      </c>
      <c r="E221" s="9">
        <v>444</v>
      </c>
      <c r="F221" s="85">
        <v>42674</v>
      </c>
      <c r="G221" s="85">
        <v>43382</v>
      </c>
      <c r="H221" s="84">
        <f t="shared" si="8"/>
        <v>44112</v>
      </c>
      <c r="I221" s="9" t="s">
        <v>18</v>
      </c>
      <c r="J221" s="41">
        <v>27057</v>
      </c>
    </row>
    <row r="222" spans="1:10" ht="12.75">
      <c r="A222" s="19">
        <v>221</v>
      </c>
      <c r="B222" s="19" t="s">
        <v>166</v>
      </c>
      <c r="C222" s="9" t="s">
        <v>13</v>
      </c>
      <c r="D222" s="9" t="s">
        <v>71</v>
      </c>
      <c r="E222" s="9">
        <v>444</v>
      </c>
      <c r="F222" s="85">
        <v>42674</v>
      </c>
      <c r="G222" s="85">
        <v>43382</v>
      </c>
      <c r="H222" s="6">
        <f t="shared" si="8"/>
        <v>44112</v>
      </c>
      <c r="I222" s="9" t="s">
        <v>17</v>
      </c>
      <c r="J222" s="41">
        <v>31682</v>
      </c>
    </row>
    <row r="223" spans="1:10" ht="12.75">
      <c r="A223" s="19">
        <v>222</v>
      </c>
      <c r="B223" s="19" t="s">
        <v>170</v>
      </c>
      <c r="C223" s="9" t="s">
        <v>13</v>
      </c>
      <c r="D223" s="9" t="s">
        <v>71</v>
      </c>
      <c r="E223" s="9">
        <v>444</v>
      </c>
      <c r="F223" s="85">
        <v>42674</v>
      </c>
      <c r="G223" s="85">
        <v>43382</v>
      </c>
      <c r="H223" s="84">
        <f t="shared" si="8"/>
        <v>44112</v>
      </c>
      <c r="I223" s="9" t="s">
        <v>18</v>
      </c>
      <c r="J223" s="41">
        <v>29710</v>
      </c>
    </row>
    <row r="224" spans="1:10" ht="12.75">
      <c r="A224" s="19">
        <v>223</v>
      </c>
      <c r="B224" s="19" t="s">
        <v>359</v>
      </c>
      <c r="C224" s="15" t="s">
        <v>13</v>
      </c>
      <c r="D224" s="15" t="s">
        <v>71</v>
      </c>
      <c r="E224" s="15">
        <v>488</v>
      </c>
      <c r="F224" s="16">
        <v>42704</v>
      </c>
      <c r="G224" s="85">
        <v>43327</v>
      </c>
      <c r="H224" s="6">
        <f t="shared" si="8"/>
        <v>44057</v>
      </c>
      <c r="I224" s="15" t="s">
        <v>10</v>
      </c>
      <c r="J224" s="16">
        <v>32509</v>
      </c>
    </row>
    <row r="225" spans="1:10" ht="12.75">
      <c r="A225" s="19">
        <v>224</v>
      </c>
      <c r="B225" s="19" t="s">
        <v>444</v>
      </c>
      <c r="C225" s="15" t="s">
        <v>13</v>
      </c>
      <c r="D225" s="15" t="s">
        <v>71</v>
      </c>
      <c r="E225" s="15">
        <v>348</v>
      </c>
      <c r="F225" s="16">
        <v>42613</v>
      </c>
      <c r="G225" s="85">
        <v>43327</v>
      </c>
      <c r="H225" s="84">
        <f t="shared" si="8"/>
        <v>44057</v>
      </c>
      <c r="I225" s="15" t="s">
        <v>10</v>
      </c>
      <c r="J225" s="32">
        <v>27778</v>
      </c>
    </row>
    <row r="226" spans="1:10" ht="12.75">
      <c r="A226" s="19">
        <v>225</v>
      </c>
      <c r="B226" s="19" t="s">
        <v>445</v>
      </c>
      <c r="C226" s="15" t="s">
        <v>13</v>
      </c>
      <c r="D226" s="15" t="s">
        <v>71</v>
      </c>
      <c r="E226" s="15">
        <v>348</v>
      </c>
      <c r="F226" s="16">
        <v>42613</v>
      </c>
      <c r="G226" s="85">
        <v>43382</v>
      </c>
      <c r="H226" s="6">
        <f t="shared" si="8"/>
        <v>44112</v>
      </c>
      <c r="I226" s="15" t="s">
        <v>8</v>
      </c>
      <c r="J226" s="32">
        <v>26167</v>
      </c>
    </row>
    <row r="227" spans="1:10" ht="12.75">
      <c r="A227" s="19">
        <v>226</v>
      </c>
      <c r="B227" s="19" t="s">
        <v>353</v>
      </c>
      <c r="C227" s="9" t="s">
        <v>13</v>
      </c>
      <c r="D227" s="9" t="s">
        <v>32</v>
      </c>
      <c r="E227" s="9">
        <v>546</v>
      </c>
      <c r="F227" s="85">
        <v>42734</v>
      </c>
      <c r="G227" s="85">
        <v>43440</v>
      </c>
      <c r="H227" s="46">
        <f t="shared" si="8"/>
        <v>44170</v>
      </c>
      <c r="I227" s="9" t="s">
        <v>16</v>
      </c>
      <c r="J227" s="41">
        <v>20586</v>
      </c>
    </row>
    <row r="228" spans="1:10" ht="12.75">
      <c r="A228" s="19">
        <v>227</v>
      </c>
      <c r="B228" s="24" t="s">
        <v>441</v>
      </c>
      <c r="C228" s="83" t="s">
        <v>442</v>
      </c>
      <c r="D228" s="83" t="s">
        <v>26</v>
      </c>
      <c r="E228" s="83" t="s">
        <v>443</v>
      </c>
      <c r="F228" s="85">
        <v>43451</v>
      </c>
      <c r="G228" s="84"/>
      <c r="H228" s="84">
        <f>F228+2*365</f>
        <v>44181</v>
      </c>
      <c r="I228" s="9" t="s">
        <v>8</v>
      </c>
      <c r="J228" s="41">
        <v>27326</v>
      </c>
    </row>
    <row r="229" spans="1:10" ht="12.75">
      <c r="A229" s="19">
        <v>228</v>
      </c>
      <c r="B229" s="19" t="s">
        <v>152</v>
      </c>
      <c r="C229" s="9" t="s">
        <v>144</v>
      </c>
      <c r="D229" s="9" t="s">
        <v>32</v>
      </c>
      <c r="E229" s="9" t="s">
        <v>159</v>
      </c>
      <c r="F229" s="85">
        <v>42675</v>
      </c>
      <c r="G229" s="85">
        <v>43486</v>
      </c>
      <c r="H229" s="84">
        <f>G229+2*365</f>
        <v>44216</v>
      </c>
      <c r="I229" s="9" t="s">
        <v>10</v>
      </c>
      <c r="J229" s="85">
        <v>24887</v>
      </c>
    </row>
    <row r="230" spans="1:10" ht="12.75">
      <c r="A230" s="19">
        <v>229</v>
      </c>
      <c r="B230" s="24" t="s">
        <v>407</v>
      </c>
      <c r="C230" s="83" t="s">
        <v>144</v>
      </c>
      <c r="D230" s="83" t="s">
        <v>26</v>
      </c>
      <c r="E230" s="83" t="s">
        <v>408</v>
      </c>
      <c r="F230" s="84">
        <v>42447</v>
      </c>
      <c r="G230" s="84">
        <v>43227</v>
      </c>
      <c r="H230" s="84">
        <f>G230+2*365</f>
        <v>43957</v>
      </c>
      <c r="I230" s="83" t="s">
        <v>18</v>
      </c>
      <c r="J230" s="41">
        <v>33805</v>
      </c>
    </row>
    <row r="231" spans="1:10" ht="12.75">
      <c r="A231" s="19">
        <v>230</v>
      </c>
      <c r="B231" s="24" t="s">
        <v>143</v>
      </c>
      <c r="C231" s="83" t="s">
        <v>144</v>
      </c>
      <c r="D231" s="44" t="s">
        <v>71</v>
      </c>
      <c r="E231" s="83" t="s">
        <v>145</v>
      </c>
      <c r="F231" s="84">
        <v>42496</v>
      </c>
      <c r="G231" s="84">
        <v>43227</v>
      </c>
      <c r="H231" s="84">
        <f>G231+2*365</f>
        <v>43957</v>
      </c>
      <c r="I231" s="48"/>
      <c r="J231" s="47"/>
    </row>
    <row r="232" spans="1:10" s="130" customFormat="1" ht="12.75">
      <c r="A232" s="19">
        <v>231</v>
      </c>
      <c r="B232" s="110" t="s">
        <v>280</v>
      </c>
      <c r="C232" s="111" t="s">
        <v>144</v>
      </c>
      <c r="D232" s="117" t="s">
        <v>71</v>
      </c>
      <c r="E232" s="111" t="s">
        <v>281</v>
      </c>
      <c r="F232" s="112">
        <v>42150</v>
      </c>
      <c r="G232" s="112">
        <v>42950</v>
      </c>
      <c r="H232" s="112">
        <f>G232+2*365</f>
        <v>43680</v>
      </c>
      <c r="I232" s="111" t="s">
        <v>18</v>
      </c>
      <c r="J232" s="112">
        <v>32499</v>
      </c>
    </row>
    <row r="233" spans="1:10" ht="12.75">
      <c r="A233" s="19">
        <v>232</v>
      </c>
      <c r="B233" s="24" t="s">
        <v>464</v>
      </c>
      <c r="C233" s="14" t="s">
        <v>279</v>
      </c>
      <c r="D233" s="14" t="s">
        <v>469</v>
      </c>
      <c r="E233" s="14" t="s">
        <v>454</v>
      </c>
      <c r="F233" s="101" t="s">
        <v>465</v>
      </c>
      <c r="G233" s="35"/>
      <c r="H233" s="84">
        <f>F233+2*365</f>
        <v>44226</v>
      </c>
      <c r="I233" s="83" t="s">
        <v>17</v>
      </c>
      <c r="J233" s="12">
        <v>25694</v>
      </c>
    </row>
    <row r="234" spans="1:10" ht="12.75">
      <c r="A234" s="19">
        <v>233</v>
      </c>
      <c r="B234" s="24" t="s">
        <v>453</v>
      </c>
      <c r="C234" s="14" t="s">
        <v>279</v>
      </c>
      <c r="D234" s="83" t="s">
        <v>32</v>
      </c>
      <c r="E234" s="14" t="s">
        <v>454</v>
      </c>
      <c r="F234" s="12">
        <v>43496</v>
      </c>
      <c r="G234" s="15"/>
      <c r="H234" s="84">
        <f>F234+2*365</f>
        <v>44226</v>
      </c>
      <c r="I234" s="14" t="s">
        <v>19</v>
      </c>
      <c r="J234" s="12">
        <v>29358</v>
      </c>
    </row>
    <row r="235" spans="1:10" ht="12.75">
      <c r="A235" s="19">
        <v>234</v>
      </c>
      <c r="B235" s="24" t="s">
        <v>463</v>
      </c>
      <c r="C235" s="14" t="s">
        <v>279</v>
      </c>
      <c r="D235" s="14" t="s">
        <v>469</v>
      </c>
      <c r="E235" s="14" t="s">
        <v>347</v>
      </c>
      <c r="F235" s="12">
        <v>43131</v>
      </c>
      <c r="G235" s="15"/>
      <c r="H235" s="84">
        <f>F235+2*365</f>
        <v>43861</v>
      </c>
      <c r="I235" s="83" t="s">
        <v>19</v>
      </c>
      <c r="J235" s="12">
        <v>26062</v>
      </c>
    </row>
    <row r="236" spans="1:10" ht="12.75">
      <c r="A236" s="19">
        <v>235</v>
      </c>
      <c r="B236" s="24" t="s">
        <v>348</v>
      </c>
      <c r="C236" s="14" t="s">
        <v>279</v>
      </c>
      <c r="D236" s="14" t="s">
        <v>71</v>
      </c>
      <c r="E236" s="14" t="s">
        <v>347</v>
      </c>
      <c r="F236" s="12">
        <v>43131</v>
      </c>
      <c r="G236" s="15"/>
      <c r="H236" s="84">
        <f>F236+2*365</f>
        <v>43861</v>
      </c>
      <c r="I236" s="14" t="s">
        <v>56</v>
      </c>
      <c r="J236" s="12">
        <v>26131</v>
      </c>
    </row>
    <row r="237" spans="1:10" ht="12.75">
      <c r="A237" s="19">
        <v>236</v>
      </c>
      <c r="B237" s="24" t="s">
        <v>256</v>
      </c>
      <c r="C237" s="83" t="s">
        <v>279</v>
      </c>
      <c r="D237" s="83" t="s">
        <v>43</v>
      </c>
      <c r="E237" s="83" t="s">
        <v>288</v>
      </c>
      <c r="F237" s="84">
        <v>42520</v>
      </c>
      <c r="G237" s="84">
        <v>43257</v>
      </c>
      <c r="H237" s="84">
        <f>G237+2*365</f>
        <v>43987</v>
      </c>
      <c r="I237" s="83" t="s">
        <v>18</v>
      </c>
      <c r="J237" s="41">
        <v>24060</v>
      </c>
    </row>
    <row r="238" spans="1:10" ht="12.75" customHeight="1">
      <c r="A238" s="19">
        <v>237</v>
      </c>
      <c r="B238" s="24" t="s">
        <v>346</v>
      </c>
      <c r="C238" s="14" t="s">
        <v>279</v>
      </c>
      <c r="D238" s="15" t="s">
        <v>71</v>
      </c>
      <c r="E238" s="14" t="s">
        <v>347</v>
      </c>
      <c r="F238" s="12">
        <v>43131</v>
      </c>
      <c r="G238" s="15"/>
      <c r="H238" s="84">
        <f>F238+2*365</f>
        <v>43861</v>
      </c>
      <c r="I238" s="14" t="s">
        <v>10</v>
      </c>
      <c r="J238" s="12">
        <v>28589</v>
      </c>
    </row>
    <row r="239" spans="1:10" s="79" customFormat="1" ht="12.75" customHeight="1">
      <c r="A239" s="19">
        <v>238</v>
      </c>
      <c r="B239" s="24" t="s">
        <v>349</v>
      </c>
      <c r="C239" s="14" t="s">
        <v>279</v>
      </c>
      <c r="D239" s="15" t="s">
        <v>71</v>
      </c>
      <c r="E239" s="14" t="s">
        <v>347</v>
      </c>
      <c r="F239" s="12">
        <v>43131</v>
      </c>
      <c r="G239" s="15"/>
      <c r="H239" s="84">
        <f>F239+2*365</f>
        <v>43861</v>
      </c>
      <c r="I239" s="14" t="s">
        <v>18</v>
      </c>
      <c r="J239" s="12">
        <v>31546</v>
      </c>
    </row>
    <row r="240" spans="1:10" ht="12.75" customHeight="1">
      <c r="A240" s="19">
        <v>239</v>
      </c>
      <c r="B240" s="24" t="s">
        <v>452</v>
      </c>
      <c r="C240" s="14" t="s">
        <v>279</v>
      </c>
      <c r="D240" s="83" t="s">
        <v>32</v>
      </c>
      <c r="E240" s="14" t="s">
        <v>454</v>
      </c>
      <c r="F240" s="12">
        <v>43496</v>
      </c>
      <c r="G240" s="15"/>
      <c r="H240" s="84">
        <f>F240+2*365</f>
        <v>44226</v>
      </c>
      <c r="I240" s="14" t="s">
        <v>18</v>
      </c>
      <c r="J240" s="12">
        <v>30382</v>
      </c>
    </row>
    <row r="241" spans="1:10" ht="12.75" customHeight="1">
      <c r="A241" s="19">
        <v>240</v>
      </c>
      <c r="B241" s="24" t="s">
        <v>466</v>
      </c>
      <c r="C241" s="14" t="s">
        <v>279</v>
      </c>
      <c r="D241" s="14" t="s">
        <v>469</v>
      </c>
      <c r="E241" s="14" t="s">
        <v>454</v>
      </c>
      <c r="F241" s="101" t="s">
        <v>465</v>
      </c>
      <c r="G241" s="35"/>
      <c r="H241" s="84">
        <f>F241+2*365</f>
        <v>44226</v>
      </c>
      <c r="I241" s="83" t="s">
        <v>56</v>
      </c>
      <c r="J241" s="12">
        <v>34793</v>
      </c>
    </row>
    <row r="242" spans="1:10" ht="12.75" customHeight="1">
      <c r="A242" s="76"/>
      <c r="B242" s="107"/>
      <c r="C242" s="105"/>
      <c r="D242" s="77"/>
      <c r="E242" s="77"/>
      <c r="F242" s="74"/>
      <c r="G242" s="108"/>
      <c r="H242" s="74"/>
      <c r="I242" s="109"/>
      <c r="J242" s="108"/>
    </row>
    <row r="243" spans="1:10" ht="12.75" customHeight="1">
      <c r="A243" s="76"/>
      <c r="B243" s="64"/>
      <c r="C243" s="105"/>
      <c r="D243" s="77"/>
      <c r="E243" s="77"/>
      <c r="F243" s="74"/>
      <c r="G243" s="108"/>
      <c r="H243" s="74"/>
      <c r="I243" s="109"/>
      <c r="J243" s="108"/>
    </row>
    <row r="244" spans="1:10" ht="12.75" customHeight="1">
      <c r="A244" s="76"/>
      <c r="B244" s="64"/>
      <c r="C244" s="105"/>
      <c r="D244" s="77"/>
      <c r="E244" s="77"/>
      <c r="F244" s="74"/>
      <c r="G244" s="108"/>
      <c r="H244" s="74"/>
      <c r="I244" s="109"/>
      <c r="J244" s="108"/>
    </row>
    <row r="245" spans="1:10" ht="12.75" customHeight="1">
      <c r="A245" s="76"/>
      <c r="B245" s="107"/>
      <c r="C245" s="105"/>
      <c r="D245" s="77"/>
      <c r="E245" s="77"/>
      <c r="F245" s="74"/>
      <c r="G245" s="108"/>
      <c r="H245" s="74"/>
      <c r="I245" s="109"/>
      <c r="J245" s="108"/>
    </row>
    <row r="246" spans="1:10" ht="12.75" customHeight="1">
      <c r="A246" s="76"/>
      <c r="B246" s="107"/>
      <c r="C246" s="105"/>
      <c r="D246" s="77"/>
      <c r="E246" s="77"/>
      <c r="F246" s="74"/>
      <c r="G246" s="108"/>
      <c r="H246" s="74"/>
      <c r="I246" s="109"/>
      <c r="J246" s="108"/>
    </row>
    <row r="247" ht="12.75">
      <c r="B247" s="26" t="s">
        <v>409</v>
      </c>
    </row>
    <row r="248" ht="12.75">
      <c r="B248" s="26" t="s">
        <v>471</v>
      </c>
    </row>
  </sheetData>
  <sheetProtection/>
  <autoFilter ref="A1:J241"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</dc:creator>
  <cp:keywords/>
  <dc:description/>
  <cp:lastModifiedBy>КВЮ</cp:lastModifiedBy>
  <cp:lastPrinted>2013-02-26T18:26:14Z</cp:lastPrinted>
  <dcterms:created xsi:type="dcterms:W3CDTF">2013-01-30T11:14:47Z</dcterms:created>
  <dcterms:modified xsi:type="dcterms:W3CDTF">2019-05-28T06:10:17Z</dcterms:modified>
  <cp:category/>
  <cp:version/>
  <cp:contentType/>
  <cp:contentStatus/>
</cp:coreProperties>
</file>